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xWindow="480" yWindow="30" windowWidth="18075" windowHeight="11760" tabRatio="553"/>
  </bookViews>
  <sheets>
    <sheet name="Absentee" sheetId="9" r:id="rId1"/>
    <sheet name="Poll" sheetId="10" r:id="rId2"/>
    <sheet name="Combined" sheetId="8" r:id="rId3"/>
    <sheet name="Sum Totals" sheetId="11" r:id="rId4"/>
  </sheets>
  <calcPr calcId="125725"/>
</workbook>
</file>

<file path=xl/calcChain.xml><?xml version="1.0" encoding="utf-8"?>
<calcChain xmlns="http://schemas.openxmlformats.org/spreadsheetml/2006/main">
  <c r="BF3" i="8"/>
  <c r="BF4"/>
  <c r="BF5"/>
  <c r="BF6"/>
  <c r="BF7"/>
  <c r="BF8"/>
  <c r="BF9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F40"/>
  <c r="BF41"/>
  <c r="BF42"/>
  <c r="BF43"/>
  <c r="BF44"/>
  <c r="BF45"/>
  <c r="BF46"/>
  <c r="BF47"/>
  <c r="BF2"/>
  <c r="E16" i="11" l="1"/>
  <c r="B16"/>
  <c r="D2" i="8"/>
  <c r="Z3" l="1"/>
  <c r="AA3"/>
  <c r="AB3"/>
  <c r="AC3"/>
  <c r="Z4"/>
  <c r="AA4"/>
  <c r="AB4"/>
  <c r="AC4"/>
  <c r="Z5"/>
  <c r="AA5"/>
  <c r="AB5"/>
  <c r="AC5"/>
  <c r="Z6"/>
  <c r="AA6"/>
  <c r="AB6"/>
  <c r="AC6"/>
  <c r="Z7"/>
  <c r="AA7"/>
  <c r="AB7"/>
  <c r="AC7"/>
  <c r="Z8"/>
  <c r="AA8"/>
  <c r="AB8"/>
  <c r="AC8"/>
  <c r="Z9"/>
  <c r="AA9"/>
  <c r="AB9"/>
  <c r="AC9"/>
  <c r="Z10"/>
  <c r="AA10"/>
  <c r="AB10"/>
  <c r="AC10"/>
  <c r="Z11"/>
  <c r="AA11"/>
  <c r="AB11"/>
  <c r="AC11"/>
  <c r="Z12"/>
  <c r="AA12"/>
  <c r="AB12"/>
  <c r="AC12"/>
  <c r="Z13"/>
  <c r="AA13"/>
  <c r="AB13"/>
  <c r="AC13"/>
  <c r="Z14"/>
  <c r="AA14"/>
  <c r="AB14"/>
  <c r="AC14"/>
  <c r="Z15"/>
  <c r="AA15"/>
  <c r="AB15"/>
  <c r="AC15"/>
  <c r="Z16"/>
  <c r="AA16"/>
  <c r="AB16"/>
  <c r="AC16"/>
  <c r="Z17"/>
  <c r="AA17"/>
  <c r="AB17"/>
  <c r="AC17"/>
  <c r="Z18"/>
  <c r="AA18"/>
  <c r="AB18"/>
  <c r="AC18"/>
  <c r="Z19"/>
  <c r="AA19"/>
  <c r="AB19"/>
  <c r="AC19"/>
  <c r="Z20"/>
  <c r="AA20"/>
  <c r="AB20"/>
  <c r="AC20"/>
  <c r="Z21"/>
  <c r="AA21"/>
  <c r="AB21"/>
  <c r="AC21"/>
  <c r="Z22"/>
  <c r="AA22"/>
  <c r="AB22"/>
  <c r="AC22"/>
  <c r="Z23"/>
  <c r="AA23"/>
  <c r="AB23"/>
  <c r="AC23"/>
  <c r="Z24"/>
  <c r="AA24"/>
  <c r="AB24"/>
  <c r="AC24"/>
  <c r="Z25"/>
  <c r="AA25"/>
  <c r="AB25"/>
  <c r="AC25"/>
  <c r="Z26"/>
  <c r="AA26"/>
  <c r="AB26"/>
  <c r="AC26"/>
  <c r="Z27"/>
  <c r="AA27"/>
  <c r="AB27"/>
  <c r="AC27"/>
  <c r="Z28"/>
  <c r="AA28"/>
  <c r="AB28"/>
  <c r="AC28"/>
  <c r="Z29"/>
  <c r="AA29"/>
  <c r="AB29"/>
  <c r="AC29"/>
  <c r="Z30"/>
  <c r="AA30"/>
  <c r="AB30"/>
  <c r="AC30"/>
  <c r="Z31"/>
  <c r="AA31"/>
  <c r="AB31"/>
  <c r="AC31"/>
  <c r="Z32"/>
  <c r="AA32"/>
  <c r="AB32"/>
  <c r="AC32"/>
  <c r="Z33"/>
  <c r="AA33"/>
  <c r="AB33"/>
  <c r="AC33"/>
  <c r="Z34"/>
  <c r="AA34"/>
  <c r="AB34"/>
  <c r="AC34"/>
  <c r="Z35"/>
  <c r="AA35"/>
  <c r="AB35"/>
  <c r="AC35"/>
  <c r="Z36"/>
  <c r="AA36"/>
  <c r="AB36"/>
  <c r="AC36"/>
  <c r="Z37"/>
  <c r="AA37"/>
  <c r="AB37"/>
  <c r="AC37"/>
  <c r="Z38"/>
  <c r="AA38"/>
  <c r="AB38"/>
  <c r="AC38"/>
  <c r="Z39"/>
  <c r="AA39"/>
  <c r="AB39"/>
  <c r="AC39"/>
  <c r="Z40"/>
  <c r="AA40"/>
  <c r="AB40"/>
  <c r="AC40"/>
  <c r="Z41"/>
  <c r="AA41"/>
  <c r="AB41"/>
  <c r="AC41"/>
  <c r="Z42"/>
  <c r="AA42"/>
  <c r="AB42"/>
  <c r="AC42"/>
  <c r="Z43"/>
  <c r="AA43"/>
  <c r="AB43"/>
  <c r="AC43"/>
  <c r="Z44"/>
  <c r="AA44"/>
  <c r="AB44"/>
  <c r="AC44"/>
  <c r="Z45"/>
  <c r="AA45"/>
  <c r="AB45"/>
  <c r="AC45"/>
  <c r="Z46"/>
  <c r="AA46"/>
  <c r="AB46"/>
  <c r="AC46"/>
  <c r="Z47"/>
  <c r="AA47"/>
  <c r="AB47"/>
  <c r="AC47"/>
  <c r="AA2"/>
  <c r="AB2"/>
  <c r="AC2"/>
  <c r="Z2"/>
  <c r="AJ3"/>
  <c r="AK3"/>
  <c r="AL3"/>
  <c r="AM3"/>
  <c r="AJ4"/>
  <c r="AK4"/>
  <c r="AL4"/>
  <c r="AM4"/>
  <c r="AJ5"/>
  <c r="AK5"/>
  <c r="AL5"/>
  <c r="AM5"/>
  <c r="AJ6"/>
  <c r="AK6"/>
  <c r="AL6"/>
  <c r="AM6"/>
  <c r="AJ7"/>
  <c r="AK7"/>
  <c r="AL7"/>
  <c r="AM7"/>
  <c r="AJ8"/>
  <c r="AK8"/>
  <c r="AL8"/>
  <c r="AM8"/>
  <c r="AJ9"/>
  <c r="AK9"/>
  <c r="AL9"/>
  <c r="AM9"/>
  <c r="AJ10"/>
  <c r="AK10"/>
  <c r="AL10"/>
  <c r="AM10"/>
  <c r="AJ11"/>
  <c r="AK11"/>
  <c r="AL11"/>
  <c r="AM11"/>
  <c r="AJ12"/>
  <c r="AK12"/>
  <c r="AL12"/>
  <c r="AM12"/>
  <c r="AJ13"/>
  <c r="AK13"/>
  <c r="AL13"/>
  <c r="AM13"/>
  <c r="AJ14"/>
  <c r="AK14"/>
  <c r="AL14"/>
  <c r="AM14"/>
  <c r="AJ15"/>
  <c r="AK15"/>
  <c r="AL15"/>
  <c r="AM15"/>
  <c r="AJ16"/>
  <c r="AK16"/>
  <c r="AL16"/>
  <c r="AM16"/>
  <c r="AJ17"/>
  <c r="AK17"/>
  <c r="AL17"/>
  <c r="AM17"/>
  <c r="AJ18"/>
  <c r="AK18"/>
  <c r="AL18"/>
  <c r="AM18"/>
  <c r="AJ19"/>
  <c r="AK19"/>
  <c r="AL19"/>
  <c r="AM19"/>
  <c r="AJ20"/>
  <c r="AK20"/>
  <c r="AL20"/>
  <c r="AM20"/>
  <c r="AJ21"/>
  <c r="AK21"/>
  <c r="AL21"/>
  <c r="AM21"/>
  <c r="AJ22"/>
  <c r="AK22"/>
  <c r="AL22"/>
  <c r="AM22"/>
  <c r="AJ23"/>
  <c r="AK23"/>
  <c r="AL23"/>
  <c r="AM23"/>
  <c r="AJ24"/>
  <c r="AK24"/>
  <c r="AL24"/>
  <c r="AM24"/>
  <c r="AJ25"/>
  <c r="AK25"/>
  <c r="AL25"/>
  <c r="AM25"/>
  <c r="AJ26"/>
  <c r="AK26"/>
  <c r="AL26"/>
  <c r="AM26"/>
  <c r="AJ27"/>
  <c r="AK27"/>
  <c r="AL27"/>
  <c r="AM27"/>
  <c r="AJ28"/>
  <c r="AK28"/>
  <c r="AL28"/>
  <c r="AM28"/>
  <c r="AJ29"/>
  <c r="AK29"/>
  <c r="AL29"/>
  <c r="AM29"/>
  <c r="AJ30"/>
  <c r="AK30"/>
  <c r="AL30"/>
  <c r="AM30"/>
  <c r="AJ31"/>
  <c r="AK31"/>
  <c r="AL31"/>
  <c r="AM31"/>
  <c r="AJ32"/>
  <c r="AK32"/>
  <c r="AL32"/>
  <c r="AM32"/>
  <c r="AJ33"/>
  <c r="AK33"/>
  <c r="AL33"/>
  <c r="AM33"/>
  <c r="AJ34"/>
  <c r="AK34"/>
  <c r="AL34"/>
  <c r="AM34"/>
  <c r="AJ35"/>
  <c r="AK35"/>
  <c r="AL35"/>
  <c r="AM35"/>
  <c r="AJ36"/>
  <c r="AK36"/>
  <c r="AL36"/>
  <c r="AM36"/>
  <c r="AJ37"/>
  <c r="AK37"/>
  <c r="AL37"/>
  <c r="AM37"/>
  <c r="AJ38"/>
  <c r="AK38"/>
  <c r="AL38"/>
  <c r="AM38"/>
  <c r="AJ39"/>
  <c r="AK39"/>
  <c r="AL39"/>
  <c r="AM39"/>
  <c r="AJ40"/>
  <c r="AK40"/>
  <c r="AL40"/>
  <c r="AM40"/>
  <c r="AJ41"/>
  <c r="AK41"/>
  <c r="AL41"/>
  <c r="AM41"/>
  <c r="AJ42"/>
  <c r="AK42"/>
  <c r="AL42"/>
  <c r="AM42"/>
  <c r="AJ43"/>
  <c r="AK43"/>
  <c r="AL43"/>
  <c r="AM43"/>
  <c r="AJ44"/>
  <c r="AK44"/>
  <c r="AL44"/>
  <c r="AM44"/>
  <c r="AJ45"/>
  <c r="AK45"/>
  <c r="AL45"/>
  <c r="AM45"/>
  <c r="AJ46"/>
  <c r="AK46"/>
  <c r="AL46"/>
  <c r="AM46"/>
  <c r="AJ47"/>
  <c r="AK47"/>
  <c r="AL47"/>
  <c r="AM47"/>
  <c r="AK2"/>
  <c r="AL2"/>
  <c r="AM2"/>
  <c r="AJ2"/>
  <c r="BE3"/>
  <c r="BE4"/>
  <c r="BE5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2"/>
  <c r="A16" i="11" l="1"/>
  <c r="B17" s="1"/>
  <c r="D16"/>
  <c r="E17" s="1"/>
  <c r="AT3" i="8"/>
  <c r="AU3"/>
  <c r="AV3"/>
  <c r="AW3"/>
  <c r="AX3"/>
  <c r="AY3"/>
  <c r="AZ3"/>
  <c r="BA3"/>
  <c r="BB3"/>
  <c r="BC3"/>
  <c r="AT4"/>
  <c r="AU4"/>
  <c r="AV4"/>
  <c r="AW4"/>
  <c r="AX4"/>
  <c r="AY4"/>
  <c r="AZ4"/>
  <c r="BA4"/>
  <c r="BB4"/>
  <c r="BC4"/>
  <c r="AT5"/>
  <c r="AU5"/>
  <c r="AV5"/>
  <c r="AW5"/>
  <c r="AX5"/>
  <c r="AY5"/>
  <c r="AZ5"/>
  <c r="BA5"/>
  <c r="BB5"/>
  <c r="BC5"/>
  <c r="AT6"/>
  <c r="AU6"/>
  <c r="AV6"/>
  <c r="AW6"/>
  <c r="AX6"/>
  <c r="AY6"/>
  <c r="AZ6"/>
  <c r="BA6"/>
  <c r="BB6"/>
  <c r="BC6"/>
  <c r="AT7"/>
  <c r="AU7"/>
  <c r="AV7"/>
  <c r="AW7"/>
  <c r="AX7"/>
  <c r="AY7"/>
  <c r="AZ7"/>
  <c r="BA7"/>
  <c r="BB7"/>
  <c r="BC7"/>
  <c r="AT8"/>
  <c r="AU8"/>
  <c r="AV8"/>
  <c r="AW8"/>
  <c r="AX8"/>
  <c r="AY8"/>
  <c r="AZ8"/>
  <c r="BA8"/>
  <c r="BB8"/>
  <c r="BC8"/>
  <c r="AT9"/>
  <c r="AU9"/>
  <c r="AV9"/>
  <c r="AW9"/>
  <c r="AX9"/>
  <c r="AY9"/>
  <c r="AZ9"/>
  <c r="BA9"/>
  <c r="BB9"/>
  <c r="BC9"/>
  <c r="AT10"/>
  <c r="AU10"/>
  <c r="AV10"/>
  <c r="AW10"/>
  <c r="AX10"/>
  <c r="AY10"/>
  <c r="AZ10"/>
  <c r="BA10"/>
  <c r="BB10"/>
  <c r="BC10"/>
  <c r="AT11"/>
  <c r="AU11"/>
  <c r="AV11"/>
  <c r="AW11"/>
  <c r="AX11"/>
  <c r="AY11"/>
  <c r="AZ11"/>
  <c r="BA11"/>
  <c r="BB11"/>
  <c r="BC11"/>
  <c r="AT12"/>
  <c r="AU12"/>
  <c r="AV12"/>
  <c r="AW12"/>
  <c r="AX12"/>
  <c r="AY12"/>
  <c r="AZ12"/>
  <c r="BA12"/>
  <c r="BB12"/>
  <c r="BC12"/>
  <c r="AT13"/>
  <c r="AU13"/>
  <c r="AV13"/>
  <c r="AW13"/>
  <c r="AX13"/>
  <c r="AY13"/>
  <c r="AZ13"/>
  <c r="BA13"/>
  <c r="BB13"/>
  <c r="BC13"/>
  <c r="AT14"/>
  <c r="AU14"/>
  <c r="AV14"/>
  <c r="AW14"/>
  <c r="AX14"/>
  <c r="AY14"/>
  <c r="AZ14"/>
  <c r="BA14"/>
  <c r="BB14"/>
  <c r="BC14"/>
  <c r="AT15"/>
  <c r="AU15"/>
  <c r="AV15"/>
  <c r="AW15"/>
  <c r="AX15"/>
  <c r="AY15"/>
  <c r="AZ15"/>
  <c r="BA15"/>
  <c r="BB15"/>
  <c r="BC15"/>
  <c r="AT16"/>
  <c r="AU16"/>
  <c r="AV16"/>
  <c r="AW16"/>
  <c r="AX16"/>
  <c r="AY16"/>
  <c r="AZ16"/>
  <c r="BA16"/>
  <c r="BB16"/>
  <c r="BC16"/>
  <c r="AT17"/>
  <c r="AU17"/>
  <c r="AV17"/>
  <c r="AW17"/>
  <c r="AX17"/>
  <c r="AY17"/>
  <c r="AZ17"/>
  <c r="BA17"/>
  <c r="BB17"/>
  <c r="BC17"/>
  <c r="AT18"/>
  <c r="AU18"/>
  <c r="AV18"/>
  <c r="AW18"/>
  <c r="AX18"/>
  <c r="AY18"/>
  <c r="AZ18"/>
  <c r="BA18"/>
  <c r="BB18"/>
  <c r="BC18"/>
  <c r="AT19"/>
  <c r="AU19"/>
  <c r="AV19"/>
  <c r="AW19"/>
  <c r="AX19"/>
  <c r="AY19"/>
  <c r="AZ19"/>
  <c r="BA19"/>
  <c r="BB19"/>
  <c r="BC19"/>
  <c r="AT20"/>
  <c r="AU20"/>
  <c r="AV20"/>
  <c r="AW20"/>
  <c r="AX20"/>
  <c r="AY20"/>
  <c r="AZ20"/>
  <c r="BA20"/>
  <c r="BB20"/>
  <c r="BC20"/>
  <c r="AT21"/>
  <c r="AU21"/>
  <c r="AV21"/>
  <c r="AW21"/>
  <c r="AX21"/>
  <c r="AY21"/>
  <c r="AZ21"/>
  <c r="BA21"/>
  <c r="BB21"/>
  <c r="BC21"/>
  <c r="AT22"/>
  <c r="AU22"/>
  <c r="AV22"/>
  <c r="AW22"/>
  <c r="AX22"/>
  <c r="AY22"/>
  <c r="AZ22"/>
  <c r="BA22"/>
  <c r="BB22"/>
  <c r="BC22"/>
  <c r="AT23"/>
  <c r="AU23"/>
  <c r="AV23"/>
  <c r="AW23"/>
  <c r="AX23"/>
  <c r="AY23"/>
  <c r="AZ23"/>
  <c r="BA23"/>
  <c r="BB23"/>
  <c r="BC23"/>
  <c r="AT24"/>
  <c r="AU24"/>
  <c r="AV24"/>
  <c r="AW24"/>
  <c r="AX24"/>
  <c r="AY24"/>
  <c r="AZ24"/>
  <c r="BA24"/>
  <c r="BB24"/>
  <c r="BC24"/>
  <c r="AT25"/>
  <c r="AU25"/>
  <c r="AV25"/>
  <c r="AW25"/>
  <c r="AX25"/>
  <c r="AY25"/>
  <c r="AZ25"/>
  <c r="BA25"/>
  <c r="BB25"/>
  <c r="BC25"/>
  <c r="AT26"/>
  <c r="AU26"/>
  <c r="AV26"/>
  <c r="AW26"/>
  <c r="AX26"/>
  <c r="AY26"/>
  <c r="AZ26"/>
  <c r="BA26"/>
  <c r="BB26"/>
  <c r="BC26"/>
  <c r="AT27"/>
  <c r="AU27"/>
  <c r="AV27"/>
  <c r="AW27"/>
  <c r="AX27"/>
  <c r="AY27"/>
  <c r="AZ27"/>
  <c r="BA27"/>
  <c r="BB27"/>
  <c r="BC27"/>
  <c r="AT28"/>
  <c r="AU28"/>
  <c r="AV28"/>
  <c r="AW28"/>
  <c r="AX28"/>
  <c r="AY28"/>
  <c r="AZ28"/>
  <c r="BA28"/>
  <c r="BB28"/>
  <c r="BC28"/>
  <c r="AT29"/>
  <c r="AU29"/>
  <c r="AV29"/>
  <c r="AW29"/>
  <c r="AX29"/>
  <c r="AY29"/>
  <c r="AZ29"/>
  <c r="BA29"/>
  <c r="BB29"/>
  <c r="BC29"/>
  <c r="AT30"/>
  <c r="AU30"/>
  <c r="AV30"/>
  <c r="AW30"/>
  <c r="AX30"/>
  <c r="AY30"/>
  <c r="AZ30"/>
  <c r="BA30"/>
  <c r="BB30"/>
  <c r="BC30"/>
  <c r="AT31"/>
  <c r="AU31"/>
  <c r="AV31"/>
  <c r="AW31"/>
  <c r="AX31"/>
  <c r="AY31"/>
  <c r="AZ31"/>
  <c r="BA31"/>
  <c r="BB31"/>
  <c r="BC31"/>
  <c r="AT32"/>
  <c r="AU32"/>
  <c r="AV32"/>
  <c r="AW32"/>
  <c r="AX32"/>
  <c r="AY32"/>
  <c r="AZ32"/>
  <c r="BA32"/>
  <c r="BB32"/>
  <c r="BC32"/>
  <c r="AT33"/>
  <c r="AU33"/>
  <c r="AV33"/>
  <c r="AW33"/>
  <c r="AX33"/>
  <c r="AY33"/>
  <c r="AZ33"/>
  <c r="BA33"/>
  <c r="BB33"/>
  <c r="BC33"/>
  <c r="AT34"/>
  <c r="AU34"/>
  <c r="AV34"/>
  <c r="AW34"/>
  <c r="AX34"/>
  <c r="AY34"/>
  <c r="AZ34"/>
  <c r="BA34"/>
  <c r="BB34"/>
  <c r="BC34"/>
  <c r="AT35"/>
  <c r="AU35"/>
  <c r="AV35"/>
  <c r="AW35"/>
  <c r="AX35"/>
  <c r="AY35"/>
  <c r="AZ35"/>
  <c r="BA35"/>
  <c r="BB35"/>
  <c r="BC35"/>
  <c r="AT36"/>
  <c r="AU36"/>
  <c r="AV36"/>
  <c r="AW36"/>
  <c r="AX36"/>
  <c r="AY36"/>
  <c r="AZ36"/>
  <c r="BA36"/>
  <c r="BB36"/>
  <c r="BC36"/>
  <c r="AT37"/>
  <c r="AU37"/>
  <c r="AV37"/>
  <c r="AW37"/>
  <c r="AX37"/>
  <c r="AY37"/>
  <c r="AZ37"/>
  <c r="BA37"/>
  <c r="BB37"/>
  <c r="BC37"/>
  <c r="AT38"/>
  <c r="AU38"/>
  <c r="AV38"/>
  <c r="AW38"/>
  <c r="AX38"/>
  <c r="AY38"/>
  <c r="AZ38"/>
  <c r="BA38"/>
  <c r="BB38"/>
  <c r="BC38"/>
  <c r="AT39"/>
  <c r="AU39"/>
  <c r="AV39"/>
  <c r="AW39"/>
  <c r="AX39"/>
  <c r="AY39"/>
  <c r="AZ39"/>
  <c r="BA39"/>
  <c r="BB39"/>
  <c r="BC39"/>
  <c r="AT40"/>
  <c r="AU40"/>
  <c r="AV40"/>
  <c r="AW40"/>
  <c r="AX40"/>
  <c r="AY40"/>
  <c r="AZ40"/>
  <c r="BA40"/>
  <c r="BB40"/>
  <c r="BC40"/>
  <c r="AT41"/>
  <c r="AU41"/>
  <c r="AV41"/>
  <c r="AW41"/>
  <c r="AX41"/>
  <c r="AY41"/>
  <c r="AZ41"/>
  <c r="BA41"/>
  <c r="BB41"/>
  <c r="BC41"/>
  <c r="AT42"/>
  <c r="AU42"/>
  <c r="AV42"/>
  <c r="AW42"/>
  <c r="AX42"/>
  <c r="AY42"/>
  <c r="AZ42"/>
  <c r="BA42"/>
  <c r="BB42"/>
  <c r="BC42"/>
  <c r="AT43"/>
  <c r="AU43"/>
  <c r="AV43"/>
  <c r="AW43"/>
  <c r="AX43"/>
  <c r="AY43"/>
  <c r="AZ43"/>
  <c r="BA43"/>
  <c r="BB43"/>
  <c r="BC43"/>
  <c r="AT44"/>
  <c r="AU44"/>
  <c r="AV44"/>
  <c r="AW44"/>
  <c r="AX44"/>
  <c r="AY44"/>
  <c r="AZ44"/>
  <c r="BA44"/>
  <c r="BB44"/>
  <c r="BC44"/>
  <c r="AT45"/>
  <c r="AU45"/>
  <c r="AV45"/>
  <c r="AW45"/>
  <c r="AX45"/>
  <c r="AY45"/>
  <c r="AZ45"/>
  <c r="BA45"/>
  <c r="BB45"/>
  <c r="BC45"/>
  <c r="AT46"/>
  <c r="AU46"/>
  <c r="AV46"/>
  <c r="AW46"/>
  <c r="AX46"/>
  <c r="AY46"/>
  <c r="AZ46"/>
  <c r="BA46"/>
  <c r="BB46"/>
  <c r="BC46"/>
  <c r="AT47"/>
  <c r="AU47"/>
  <c r="AV47"/>
  <c r="AW47"/>
  <c r="AX47"/>
  <c r="AY47"/>
  <c r="AZ47"/>
  <c r="BA47"/>
  <c r="BB47"/>
  <c r="BC47"/>
  <c r="AU2"/>
  <c r="AV2"/>
  <c r="AW2"/>
  <c r="AX2"/>
  <c r="AY2"/>
  <c r="AZ2"/>
  <c r="BA2"/>
  <c r="BB2"/>
  <c r="BC2"/>
  <c r="AT2"/>
  <c r="AO3"/>
  <c r="AP3"/>
  <c r="AQ3"/>
  <c r="AR3"/>
  <c r="AO4"/>
  <c r="AP4"/>
  <c r="AQ4"/>
  <c r="AR4"/>
  <c r="AO5"/>
  <c r="AP5"/>
  <c r="AQ5"/>
  <c r="AR5"/>
  <c r="AO6"/>
  <c r="AP6"/>
  <c r="AQ6"/>
  <c r="AR6"/>
  <c r="AO7"/>
  <c r="AP7"/>
  <c r="AQ7"/>
  <c r="AR7"/>
  <c r="AO8"/>
  <c r="AP8"/>
  <c r="AQ8"/>
  <c r="AR8"/>
  <c r="AO9"/>
  <c r="AP9"/>
  <c r="AQ9"/>
  <c r="AR9"/>
  <c r="AO10"/>
  <c r="AP10"/>
  <c r="AQ10"/>
  <c r="AR10"/>
  <c r="AO11"/>
  <c r="AP11"/>
  <c r="AQ11"/>
  <c r="AR11"/>
  <c r="AO12"/>
  <c r="AP12"/>
  <c r="AQ12"/>
  <c r="AR12"/>
  <c r="AO13"/>
  <c r="AP13"/>
  <c r="AQ13"/>
  <c r="AR13"/>
  <c r="AO14"/>
  <c r="AP14"/>
  <c r="AQ14"/>
  <c r="AR14"/>
  <c r="AO15"/>
  <c r="AP15"/>
  <c r="AQ15"/>
  <c r="AR15"/>
  <c r="AO16"/>
  <c r="AP16"/>
  <c r="AQ16"/>
  <c r="AR16"/>
  <c r="AO17"/>
  <c r="AP17"/>
  <c r="AQ17"/>
  <c r="AR17"/>
  <c r="AO18"/>
  <c r="AP18"/>
  <c r="AQ18"/>
  <c r="AR18"/>
  <c r="AO19"/>
  <c r="AP19"/>
  <c r="AQ19"/>
  <c r="AR19"/>
  <c r="AO20"/>
  <c r="AP20"/>
  <c r="AQ20"/>
  <c r="AR20"/>
  <c r="AO21"/>
  <c r="AP21"/>
  <c r="AQ21"/>
  <c r="AR21"/>
  <c r="AO22"/>
  <c r="AP22"/>
  <c r="AQ22"/>
  <c r="AR22"/>
  <c r="AO23"/>
  <c r="AP23"/>
  <c r="AQ23"/>
  <c r="AR23"/>
  <c r="AO24"/>
  <c r="AP24"/>
  <c r="AQ24"/>
  <c r="AR24"/>
  <c r="AO25"/>
  <c r="AP25"/>
  <c r="AQ25"/>
  <c r="AR25"/>
  <c r="AO26"/>
  <c r="AP26"/>
  <c r="AQ26"/>
  <c r="AR26"/>
  <c r="AO27"/>
  <c r="AP27"/>
  <c r="AQ27"/>
  <c r="AR27"/>
  <c r="AO28"/>
  <c r="AP28"/>
  <c r="AQ28"/>
  <c r="AR28"/>
  <c r="AO29"/>
  <c r="AP29"/>
  <c r="AQ29"/>
  <c r="AR29"/>
  <c r="AO30"/>
  <c r="AP30"/>
  <c r="AQ30"/>
  <c r="AR30"/>
  <c r="AO31"/>
  <c r="AP31"/>
  <c r="AQ31"/>
  <c r="AR31"/>
  <c r="AO32"/>
  <c r="AP32"/>
  <c r="AQ32"/>
  <c r="AR32"/>
  <c r="AO33"/>
  <c r="AP33"/>
  <c r="AQ33"/>
  <c r="AR33"/>
  <c r="AO34"/>
  <c r="AP34"/>
  <c r="AQ34"/>
  <c r="AR34"/>
  <c r="AO35"/>
  <c r="AP35"/>
  <c r="AQ35"/>
  <c r="AR35"/>
  <c r="AO36"/>
  <c r="AP36"/>
  <c r="AQ36"/>
  <c r="AR36"/>
  <c r="AO37"/>
  <c r="AP37"/>
  <c r="AQ37"/>
  <c r="AR37"/>
  <c r="AO38"/>
  <c r="AP38"/>
  <c r="AQ38"/>
  <c r="AR38"/>
  <c r="AO39"/>
  <c r="AP39"/>
  <c r="AQ39"/>
  <c r="AR39"/>
  <c r="AO40"/>
  <c r="AP40"/>
  <c r="AQ40"/>
  <c r="AR40"/>
  <c r="AO41"/>
  <c r="AP41"/>
  <c r="AQ41"/>
  <c r="AR41"/>
  <c r="AO42"/>
  <c r="AP42"/>
  <c r="AQ42"/>
  <c r="AR42"/>
  <c r="AO43"/>
  <c r="AP43"/>
  <c r="AQ43"/>
  <c r="AR43"/>
  <c r="AO44"/>
  <c r="AP44"/>
  <c r="AQ44"/>
  <c r="AR44"/>
  <c r="AO45"/>
  <c r="AP45"/>
  <c r="AQ45"/>
  <c r="AR45"/>
  <c r="AO46"/>
  <c r="AP46"/>
  <c r="AQ46"/>
  <c r="AR46"/>
  <c r="AO47"/>
  <c r="AP47"/>
  <c r="AQ47"/>
  <c r="AR47"/>
  <c r="AP2"/>
  <c r="AQ2"/>
  <c r="AR2"/>
  <c r="AO2"/>
  <c r="AE3"/>
  <c r="AF3"/>
  <c r="AG3"/>
  <c r="AH3"/>
  <c r="AE4"/>
  <c r="AF4"/>
  <c r="AG4"/>
  <c r="AH4"/>
  <c r="AE5"/>
  <c r="AF5"/>
  <c r="AG5"/>
  <c r="AH5"/>
  <c r="AE6"/>
  <c r="AF6"/>
  <c r="AG6"/>
  <c r="AH6"/>
  <c r="AE7"/>
  <c r="AF7"/>
  <c r="AG7"/>
  <c r="AH7"/>
  <c r="AE8"/>
  <c r="AF8"/>
  <c r="AG8"/>
  <c r="AH8"/>
  <c r="AE9"/>
  <c r="AF9"/>
  <c r="AG9"/>
  <c r="AH9"/>
  <c r="AE10"/>
  <c r="AF10"/>
  <c r="AG10"/>
  <c r="AH10"/>
  <c r="AE11"/>
  <c r="AF11"/>
  <c r="AG11"/>
  <c r="AH11"/>
  <c r="AE12"/>
  <c r="AF12"/>
  <c r="AG12"/>
  <c r="AH12"/>
  <c r="AE13"/>
  <c r="AF13"/>
  <c r="AG13"/>
  <c r="AH13"/>
  <c r="AE14"/>
  <c r="AF14"/>
  <c r="AG14"/>
  <c r="AH14"/>
  <c r="AE15"/>
  <c r="AF15"/>
  <c r="AG15"/>
  <c r="AH15"/>
  <c r="AE16"/>
  <c r="AF16"/>
  <c r="AG16"/>
  <c r="AH16"/>
  <c r="AE17"/>
  <c r="AF17"/>
  <c r="AG17"/>
  <c r="AH17"/>
  <c r="AE18"/>
  <c r="AF18"/>
  <c r="AG18"/>
  <c r="AH18"/>
  <c r="AE19"/>
  <c r="AF19"/>
  <c r="AG19"/>
  <c r="AH19"/>
  <c r="AE20"/>
  <c r="AF20"/>
  <c r="AG20"/>
  <c r="AH20"/>
  <c r="AE21"/>
  <c r="AF21"/>
  <c r="AG21"/>
  <c r="AH21"/>
  <c r="AE22"/>
  <c r="AF22"/>
  <c r="AG22"/>
  <c r="AH22"/>
  <c r="AE23"/>
  <c r="AF23"/>
  <c r="AG23"/>
  <c r="AH23"/>
  <c r="AE24"/>
  <c r="AF24"/>
  <c r="AG24"/>
  <c r="AH24"/>
  <c r="AE25"/>
  <c r="AF25"/>
  <c r="AG25"/>
  <c r="AH25"/>
  <c r="AE26"/>
  <c r="AF26"/>
  <c r="AG26"/>
  <c r="AH26"/>
  <c r="AE27"/>
  <c r="AF27"/>
  <c r="AG27"/>
  <c r="AH27"/>
  <c r="AE28"/>
  <c r="AF28"/>
  <c r="AG28"/>
  <c r="AH28"/>
  <c r="AE29"/>
  <c r="AF29"/>
  <c r="AG29"/>
  <c r="AH29"/>
  <c r="AE30"/>
  <c r="AF30"/>
  <c r="AG30"/>
  <c r="AH30"/>
  <c r="AE31"/>
  <c r="AF31"/>
  <c r="AG31"/>
  <c r="AH31"/>
  <c r="AE32"/>
  <c r="AF32"/>
  <c r="AG32"/>
  <c r="AH32"/>
  <c r="AE33"/>
  <c r="AF33"/>
  <c r="AG33"/>
  <c r="AH33"/>
  <c r="AE34"/>
  <c r="AF34"/>
  <c r="AG34"/>
  <c r="AH34"/>
  <c r="AE35"/>
  <c r="AF35"/>
  <c r="AG35"/>
  <c r="AH35"/>
  <c r="AE36"/>
  <c r="AF36"/>
  <c r="AG36"/>
  <c r="AH36"/>
  <c r="AE37"/>
  <c r="AF37"/>
  <c r="AG37"/>
  <c r="AH37"/>
  <c r="AE38"/>
  <c r="AF38"/>
  <c r="AG38"/>
  <c r="AH38"/>
  <c r="AE39"/>
  <c r="AF39"/>
  <c r="AG39"/>
  <c r="AH39"/>
  <c r="AE40"/>
  <c r="AF40"/>
  <c r="AG40"/>
  <c r="AH40"/>
  <c r="AE41"/>
  <c r="AF41"/>
  <c r="AG41"/>
  <c r="AH41"/>
  <c r="AE42"/>
  <c r="AF42"/>
  <c r="AG42"/>
  <c r="AH42"/>
  <c r="AE43"/>
  <c r="AF43"/>
  <c r="AG43"/>
  <c r="AH43"/>
  <c r="AE44"/>
  <c r="AF44"/>
  <c r="AG44"/>
  <c r="AH44"/>
  <c r="AE45"/>
  <c r="AF45"/>
  <c r="AG45"/>
  <c r="AH45"/>
  <c r="AE46"/>
  <c r="AF46"/>
  <c r="AG46"/>
  <c r="AH46"/>
  <c r="AE47"/>
  <c r="AF47"/>
  <c r="AG47"/>
  <c r="AH47"/>
  <c r="AF2"/>
  <c r="AG2"/>
  <c r="AH2"/>
  <c r="AE2"/>
  <c r="T3"/>
  <c r="U3"/>
  <c r="V3"/>
  <c r="W3"/>
  <c r="X3"/>
  <c r="T4"/>
  <c r="U4"/>
  <c r="V4"/>
  <c r="W4"/>
  <c r="X4"/>
  <c r="T5"/>
  <c r="U5"/>
  <c r="V5"/>
  <c r="W5"/>
  <c r="X5"/>
  <c r="T6"/>
  <c r="U6"/>
  <c r="V6"/>
  <c r="W6"/>
  <c r="X6"/>
  <c r="T7"/>
  <c r="U7"/>
  <c r="V7"/>
  <c r="W7"/>
  <c r="X7"/>
  <c r="T8"/>
  <c r="U8"/>
  <c r="V8"/>
  <c r="W8"/>
  <c r="X8"/>
  <c r="T9"/>
  <c r="U9"/>
  <c r="V9"/>
  <c r="W9"/>
  <c r="X9"/>
  <c r="T10"/>
  <c r="U10"/>
  <c r="V10"/>
  <c r="W10"/>
  <c r="X10"/>
  <c r="T11"/>
  <c r="U11"/>
  <c r="V11"/>
  <c r="W11"/>
  <c r="X11"/>
  <c r="T12"/>
  <c r="U12"/>
  <c r="V12"/>
  <c r="W12"/>
  <c r="X12"/>
  <c r="T13"/>
  <c r="U13"/>
  <c r="V13"/>
  <c r="W13"/>
  <c r="X13"/>
  <c r="T14"/>
  <c r="U14"/>
  <c r="V14"/>
  <c r="W14"/>
  <c r="X14"/>
  <c r="T15"/>
  <c r="U15"/>
  <c r="V15"/>
  <c r="W15"/>
  <c r="X15"/>
  <c r="T16"/>
  <c r="U16"/>
  <c r="V16"/>
  <c r="W16"/>
  <c r="X16"/>
  <c r="T17"/>
  <c r="U17"/>
  <c r="V17"/>
  <c r="W17"/>
  <c r="X17"/>
  <c r="T18"/>
  <c r="U18"/>
  <c r="V18"/>
  <c r="W18"/>
  <c r="X18"/>
  <c r="T19"/>
  <c r="U19"/>
  <c r="V19"/>
  <c r="W19"/>
  <c r="X19"/>
  <c r="T20"/>
  <c r="U20"/>
  <c r="V20"/>
  <c r="W20"/>
  <c r="X20"/>
  <c r="T21"/>
  <c r="U21"/>
  <c r="V21"/>
  <c r="W21"/>
  <c r="X21"/>
  <c r="T22"/>
  <c r="U22"/>
  <c r="V22"/>
  <c r="W22"/>
  <c r="X22"/>
  <c r="T23"/>
  <c r="U23"/>
  <c r="V23"/>
  <c r="W23"/>
  <c r="X23"/>
  <c r="T24"/>
  <c r="U24"/>
  <c r="V24"/>
  <c r="W24"/>
  <c r="X24"/>
  <c r="T25"/>
  <c r="U25"/>
  <c r="V25"/>
  <c r="W25"/>
  <c r="X25"/>
  <c r="T26"/>
  <c r="U26"/>
  <c r="V26"/>
  <c r="W26"/>
  <c r="X26"/>
  <c r="T27"/>
  <c r="U27"/>
  <c r="V27"/>
  <c r="W27"/>
  <c r="X27"/>
  <c r="T28"/>
  <c r="U28"/>
  <c r="V28"/>
  <c r="W28"/>
  <c r="X28"/>
  <c r="T29"/>
  <c r="U29"/>
  <c r="V29"/>
  <c r="W29"/>
  <c r="X29"/>
  <c r="T30"/>
  <c r="U30"/>
  <c r="V30"/>
  <c r="W30"/>
  <c r="X30"/>
  <c r="T31"/>
  <c r="U31"/>
  <c r="V31"/>
  <c r="W31"/>
  <c r="X31"/>
  <c r="T32"/>
  <c r="U32"/>
  <c r="V32"/>
  <c r="W32"/>
  <c r="X32"/>
  <c r="T33"/>
  <c r="U33"/>
  <c r="V33"/>
  <c r="W33"/>
  <c r="X33"/>
  <c r="T34"/>
  <c r="U34"/>
  <c r="V34"/>
  <c r="W34"/>
  <c r="X34"/>
  <c r="T35"/>
  <c r="U35"/>
  <c r="V35"/>
  <c r="W35"/>
  <c r="X35"/>
  <c r="T36"/>
  <c r="U36"/>
  <c r="V36"/>
  <c r="W36"/>
  <c r="X36"/>
  <c r="T37"/>
  <c r="U37"/>
  <c r="V37"/>
  <c r="W37"/>
  <c r="X37"/>
  <c r="T38"/>
  <c r="U38"/>
  <c r="V38"/>
  <c r="W38"/>
  <c r="X38"/>
  <c r="T39"/>
  <c r="U39"/>
  <c r="V39"/>
  <c r="W39"/>
  <c r="X39"/>
  <c r="T40"/>
  <c r="U40"/>
  <c r="V40"/>
  <c r="W40"/>
  <c r="X40"/>
  <c r="T41"/>
  <c r="U41"/>
  <c r="V41"/>
  <c r="W41"/>
  <c r="X41"/>
  <c r="T42"/>
  <c r="U42"/>
  <c r="V42"/>
  <c r="W42"/>
  <c r="X42"/>
  <c r="T43"/>
  <c r="U43"/>
  <c r="V43"/>
  <c r="W43"/>
  <c r="X43"/>
  <c r="T44"/>
  <c r="U44"/>
  <c r="V44"/>
  <c r="W44"/>
  <c r="X44"/>
  <c r="T45"/>
  <c r="U45"/>
  <c r="V45"/>
  <c r="W45"/>
  <c r="X45"/>
  <c r="T46"/>
  <c r="U46"/>
  <c r="V46"/>
  <c r="W46"/>
  <c r="X46"/>
  <c r="T47"/>
  <c r="U47"/>
  <c r="V47"/>
  <c r="W47"/>
  <c r="X47"/>
  <c r="U2"/>
  <c r="V2"/>
  <c r="W2"/>
  <c r="X2"/>
  <c r="T2"/>
  <c r="J5"/>
  <c r="D3"/>
  <c r="E3"/>
  <c r="F3"/>
  <c r="G3"/>
  <c r="H3"/>
  <c r="I3"/>
  <c r="J3"/>
  <c r="K3"/>
  <c r="L3"/>
  <c r="M3"/>
  <c r="N3"/>
  <c r="O3"/>
  <c r="P3"/>
  <c r="Q3"/>
  <c r="R3"/>
  <c r="D4"/>
  <c r="E4"/>
  <c r="F4"/>
  <c r="G4"/>
  <c r="H4"/>
  <c r="I4"/>
  <c r="J4"/>
  <c r="K4"/>
  <c r="L4"/>
  <c r="M4"/>
  <c r="N4"/>
  <c r="O4"/>
  <c r="P4"/>
  <c r="Q4"/>
  <c r="R4"/>
  <c r="D5"/>
  <c r="E5"/>
  <c r="F5"/>
  <c r="G5"/>
  <c r="H5"/>
  <c r="I5"/>
  <c r="K5"/>
  <c r="L5"/>
  <c r="M5"/>
  <c r="N5"/>
  <c r="O5"/>
  <c r="P5"/>
  <c r="Q5"/>
  <c r="R5"/>
  <c r="D6"/>
  <c r="E6"/>
  <c r="F6"/>
  <c r="G6"/>
  <c r="H6"/>
  <c r="I6"/>
  <c r="J6"/>
  <c r="K6"/>
  <c r="L6"/>
  <c r="M6"/>
  <c r="N6"/>
  <c r="O6"/>
  <c r="P6"/>
  <c r="Q6"/>
  <c r="R6"/>
  <c r="D7"/>
  <c r="E7"/>
  <c r="F7"/>
  <c r="G7"/>
  <c r="H7"/>
  <c r="I7"/>
  <c r="J7"/>
  <c r="K7"/>
  <c r="L7"/>
  <c r="M7"/>
  <c r="N7"/>
  <c r="O7"/>
  <c r="P7"/>
  <c r="Q7"/>
  <c r="R7"/>
  <c r="D8"/>
  <c r="E8"/>
  <c r="F8"/>
  <c r="G8"/>
  <c r="H8"/>
  <c r="I8"/>
  <c r="J8"/>
  <c r="K8"/>
  <c r="L8"/>
  <c r="M8"/>
  <c r="N8"/>
  <c r="O8"/>
  <c r="P8"/>
  <c r="Q8"/>
  <c r="R8"/>
  <c r="D9"/>
  <c r="E9"/>
  <c r="F9"/>
  <c r="G9"/>
  <c r="H9"/>
  <c r="I9"/>
  <c r="J9"/>
  <c r="K9"/>
  <c r="L9"/>
  <c r="M9"/>
  <c r="N9"/>
  <c r="O9"/>
  <c r="P9"/>
  <c r="Q9"/>
  <c r="R9"/>
  <c r="D10"/>
  <c r="E10"/>
  <c r="F10"/>
  <c r="G10"/>
  <c r="H10"/>
  <c r="I10"/>
  <c r="J10"/>
  <c r="K10"/>
  <c r="L10"/>
  <c r="M10"/>
  <c r="N10"/>
  <c r="O10"/>
  <c r="P10"/>
  <c r="Q10"/>
  <c r="R10"/>
  <c r="D11"/>
  <c r="E11"/>
  <c r="F11"/>
  <c r="G11"/>
  <c r="H11"/>
  <c r="I11"/>
  <c r="J11"/>
  <c r="K11"/>
  <c r="L11"/>
  <c r="M11"/>
  <c r="N11"/>
  <c r="O11"/>
  <c r="P11"/>
  <c r="Q11"/>
  <c r="R11"/>
  <c r="D12"/>
  <c r="E12"/>
  <c r="F12"/>
  <c r="G12"/>
  <c r="H12"/>
  <c r="I12"/>
  <c r="J12"/>
  <c r="K12"/>
  <c r="L12"/>
  <c r="M12"/>
  <c r="N12"/>
  <c r="O12"/>
  <c r="P12"/>
  <c r="Q12"/>
  <c r="R12"/>
  <c r="D13"/>
  <c r="E13"/>
  <c r="F13"/>
  <c r="G13"/>
  <c r="H13"/>
  <c r="I13"/>
  <c r="J13"/>
  <c r="K13"/>
  <c r="L13"/>
  <c r="M13"/>
  <c r="N13"/>
  <c r="O13"/>
  <c r="P13"/>
  <c r="Q13"/>
  <c r="R13"/>
  <c r="D14"/>
  <c r="E14"/>
  <c r="F14"/>
  <c r="G14"/>
  <c r="H14"/>
  <c r="I14"/>
  <c r="J14"/>
  <c r="K14"/>
  <c r="L14"/>
  <c r="M14"/>
  <c r="N14"/>
  <c r="O14"/>
  <c r="P14"/>
  <c r="Q14"/>
  <c r="R14"/>
  <c r="D15"/>
  <c r="E15"/>
  <c r="F15"/>
  <c r="G15"/>
  <c r="H15"/>
  <c r="I15"/>
  <c r="J15"/>
  <c r="K15"/>
  <c r="L15"/>
  <c r="M15"/>
  <c r="N15"/>
  <c r="O15"/>
  <c r="P15"/>
  <c r="Q15"/>
  <c r="R15"/>
  <c r="D16"/>
  <c r="E16"/>
  <c r="F16"/>
  <c r="G16"/>
  <c r="H16"/>
  <c r="I16"/>
  <c r="J16"/>
  <c r="K16"/>
  <c r="L16"/>
  <c r="M16"/>
  <c r="N16"/>
  <c r="O16"/>
  <c r="P16"/>
  <c r="Q16"/>
  <c r="R16"/>
  <c r="D17"/>
  <c r="E17"/>
  <c r="F17"/>
  <c r="G17"/>
  <c r="H17"/>
  <c r="I17"/>
  <c r="J17"/>
  <c r="K17"/>
  <c r="L17"/>
  <c r="M17"/>
  <c r="N17"/>
  <c r="O17"/>
  <c r="P17"/>
  <c r="Q17"/>
  <c r="R17"/>
  <c r="D18"/>
  <c r="E18"/>
  <c r="F18"/>
  <c r="G18"/>
  <c r="H18"/>
  <c r="I18"/>
  <c r="J18"/>
  <c r="K18"/>
  <c r="L18"/>
  <c r="M18"/>
  <c r="N18"/>
  <c r="O18"/>
  <c r="P18"/>
  <c r="Q18"/>
  <c r="R18"/>
  <c r="D19"/>
  <c r="E19"/>
  <c r="F19"/>
  <c r="G19"/>
  <c r="H19"/>
  <c r="I19"/>
  <c r="J19"/>
  <c r="K19"/>
  <c r="L19"/>
  <c r="M19"/>
  <c r="N19"/>
  <c r="O19"/>
  <c r="P19"/>
  <c r="Q19"/>
  <c r="R19"/>
  <c r="D20"/>
  <c r="E20"/>
  <c r="F20"/>
  <c r="G20"/>
  <c r="H20"/>
  <c r="I20"/>
  <c r="J20"/>
  <c r="K20"/>
  <c r="L20"/>
  <c r="M20"/>
  <c r="N20"/>
  <c r="O20"/>
  <c r="P20"/>
  <c r="Q20"/>
  <c r="R20"/>
  <c r="D21"/>
  <c r="E21"/>
  <c r="F21"/>
  <c r="G21"/>
  <c r="H21"/>
  <c r="I21"/>
  <c r="J21"/>
  <c r="K21"/>
  <c r="L21"/>
  <c r="M21"/>
  <c r="N21"/>
  <c r="O21"/>
  <c r="P21"/>
  <c r="Q21"/>
  <c r="R21"/>
  <c r="D22"/>
  <c r="E22"/>
  <c r="F22"/>
  <c r="G22"/>
  <c r="H22"/>
  <c r="I22"/>
  <c r="J22"/>
  <c r="K22"/>
  <c r="L22"/>
  <c r="M22"/>
  <c r="N22"/>
  <c r="O22"/>
  <c r="P22"/>
  <c r="Q22"/>
  <c r="R22"/>
  <c r="D23"/>
  <c r="E23"/>
  <c r="F23"/>
  <c r="G23"/>
  <c r="H23"/>
  <c r="I23"/>
  <c r="J23"/>
  <c r="K23"/>
  <c r="L23"/>
  <c r="M23"/>
  <c r="N23"/>
  <c r="O23"/>
  <c r="P23"/>
  <c r="Q23"/>
  <c r="R23"/>
  <c r="D24"/>
  <c r="E24"/>
  <c r="F24"/>
  <c r="G24"/>
  <c r="H24"/>
  <c r="I24"/>
  <c r="J24"/>
  <c r="K24"/>
  <c r="L24"/>
  <c r="M24"/>
  <c r="N24"/>
  <c r="O24"/>
  <c r="P24"/>
  <c r="Q24"/>
  <c r="R24"/>
  <c r="D25"/>
  <c r="E25"/>
  <c r="F25"/>
  <c r="G25"/>
  <c r="H25"/>
  <c r="I25"/>
  <c r="J25"/>
  <c r="K25"/>
  <c r="L25"/>
  <c r="M25"/>
  <c r="N25"/>
  <c r="O25"/>
  <c r="P25"/>
  <c r="Q25"/>
  <c r="R25"/>
  <c r="D26"/>
  <c r="E26"/>
  <c r="F26"/>
  <c r="G26"/>
  <c r="H26"/>
  <c r="I26"/>
  <c r="J26"/>
  <c r="K26"/>
  <c r="L26"/>
  <c r="M26"/>
  <c r="N26"/>
  <c r="O26"/>
  <c r="P26"/>
  <c r="Q26"/>
  <c r="R26"/>
  <c r="D27"/>
  <c r="E27"/>
  <c r="F27"/>
  <c r="G27"/>
  <c r="H27"/>
  <c r="I27"/>
  <c r="J27"/>
  <c r="K27"/>
  <c r="L27"/>
  <c r="M27"/>
  <c r="N27"/>
  <c r="O27"/>
  <c r="P27"/>
  <c r="Q27"/>
  <c r="R27"/>
  <c r="D28"/>
  <c r="E28"/>
  <c r="F28"/>
  <c r="G28"/>
  <c r="H28"/>
  <c r="I28"/>
  <c r="J28"/>
  <c r="K28"/>
  <c r="L28"/>
  <c r="M28"/>
  <c r="N28"/>
  <c r="O28"/>
  <c r="P28"/>
  <c r="Q28"/>
  <c r="R28"/>
  <c r="D29"/>
  <c r="E29"/>
  <c r="F29"/>
  <c r="G29"/>
  <c r="H29"/>
  <c r="I29"/>
  <c r="J29"/>
  <c r="K29"/>
  <c r="L29"/>
  <c r="M29"/>
  <c r="N29"/>
  <c r="O29"/>
  <c r="P29"/>
  <c r="Q29"/>
  <c r="R29"/>
  <c r="D30"/>
  <c r="E30"/>
  <c r="F30"/>
  <c r="G30"/>
  <c r="H30"/>
  <c r="I30"/>
  <c r="J30"/>
  <c r="K30"/>
  <c r="L30"/>
  <c r="M30"/>
  <c r="N30"/>
  <c r="O30"/>
  <c r="P30"/>
  <c r="Q30"/>
  <c r="R30"/>
  <c r="D31"/>
  <c r="E31"/>
  <c r="F31"/>
  <c r="G31"/>
  <c r="H31"/>
  <c r="I31"/>
  <c r="J31"/>
  <c r="K31"/>
  <c r="L31"/>
  <c r="M31"/>
  <c r="N31"/>
  <c r="O31"/>
  <c r="P31"/>
  <c r="Q31"/>
  <c r="R31"/>
  <c r="D32"/>
  <c r="E32"/>
  <c r="F32"/>
  <c r="G32"/>
  <c r="H32"/>
  <c r="I32"/>
  <c r="J32"/>
  <c r="K32"/>
  <c r="L32"/>
  <c r="M32"/>
  <c r="N32"/>
  <c r="O32"/>
  <c r="P32"/>
  <c r="Q32"/>
  <c r="R32"/>
  <c r="D33"/>
  <c r="E33"/>
  <c r="F33"/>
  <c r="G33"/>
  <c r="H33"/>
  <c r="I33"/>
  <c r="J33"/>
  <c r="K33"/>
  <c r="L33"/>
  <c r="M33"/>
  <c r="N33"/>
  <c r="O33"/>
  <c r="P33"/>
  <c r="Q33"/>
  <c r="R33"/>
  <c r="D34"/>
  <c r="E34"/>
  <c r="F34"/>
  <c r="G34"/>
  <c r="H34"/>
  <c r="I34"/>
  <c r="J34"/>
  <c r="K34"/>
  <c r="L34"/>
  <c r="M34"/>
  <c r="N34"/>
  <c r="O34"/>
  <c r="P34"/>
  <c r="Q34"/>
  <c r="R34"/>
  <c r="D35"/>
  <c r="E35"/>
  <c r="F35"/>
  <c r="G35"/>
  <c r="H35"/>
  <c r="I35"/>
  <c r="J35"/>
  <c r="K35"/>
  <c r="L35"/>
  <c r="M35"/>
  <c r="N35"/>
  <c r="O35"/>
  <c r="P35"/>
  <c r="Q35"/>
  <c r="R35"/>
  <c r="D36"/>
  <c r="E36"/>
  <c r="F36"/>
  <c r="G36"/>
  <c r="H36"/>
  <c r="I36"/>
  <c r="J36"/>
  <c r="K36"/>
  <c r="L36"/>
  <c r="M36"/>
  <c r="N36"/>
  <c r="O36"/>
  <c r="P36"/>
  <c r="Q36"/>
  <c r="R36"/>
  <c r="D37"/>
  <c r="E37"/>
  <c r="F37"/>
  <c r="G37"/>
  <c r="H37"/>
  <c r="I37"/>
  <c r="J37"/>
  <c r="K37"/>
  <c r="L37"/>
  <c r="M37"/>
  <c r="N37"/>
  <c r="O37"/>
  <c r="P37"/>
  <c r="Q37"/>
  <c r="R37"/>
  <c r="D38"/>
  <c r="E38"/>
  <c r="F38"/>
  <c r="G38"/>
  <c r="H38"/>
  <c r="I38"/>
  <c r="J38"/>
  <c r="K38"/>
  <c r="L38"/>
  <c r="M38"/>
  <c r="N38"/>
  <c r="O38"/>
  <c r="P38"/>
  <c r="Q38"/>
  <c r="R38"/>
  <c r="D39"/>
  <c r="E39"/>
  <c r="F39"/>
  <c r="G39"/>
  <c r="H39"/>
  <c r="I39"/>
  <c r="J39"/>
  <c r="K39"/>
  <c r="L39"/>
  <c r="M39"/>
  <c r="N39"/>
  <c r="O39"/>
  <c r="P39"/>
  <c r="Q39"/>
  <c r="R39"/>
  <c r="D40"/>
  <c r="E40"/>
  <c r="F40"/>
  <c r="G40"/>
  <c r="H40"/>
  <c r="I40"/>
  <c r="J40"/>
  <c r="K40"/>
  <c r="L40"/>
  <c r="M40"/>
  <c r="N40"/>
  <c r="O40"/>
  <c r="P40"/>
  <c r="Q40"/>
  <c r="R40"/>
  <c r="D41"/>
  <c r="E41"/>
  <c r="F41"/>
  <c r="G41"/>
  <c r="H41"/>
  <c r="I41"/>
  <c r="J41"/>
  <c r="K41"/>
  <c r="L41"/>
  <c r="M41"/>
  <c r="N41"/>
  <c r="O41"/>
  <c r="P41"/>
  <c r="Q41"/>
  <c r="R41"/>
  <c r="D42"/>
  <c r="E42"/>
  <c r="F42"/>
  <c r="G42"/>
  <c r="H42"/>
  <c r="I42"/>
  <c r="J42"/>
  <c r="K42"/>
  <c r="L42"/>
  <c r="M42"/>
  <c r="N42"/>
  <c r="O42"/>
  <c r="P42"/>
  <c r="Q42"/>
  <c r="R42"/>
  <c r="D43"/>
  <c r="E43"/>
  <c r="F43"/>
  <c r="G43"/>
  <c r="H43"/>
  <c r="I43"/>
  <c r="J43"/>
  <c r="K43"/>
  <c r="L43"/>
  <c r="M43"/>
  <c r="N43"/>
  <c r="O43"/>
  <c r="P43"/>
  <c r="Q43"/>
  <c r="R43"/>
  <c r="D44"/>
  <c r="E44"/>
  <c r="F44"/>
  <c r="G44"/>
  <c r="H44"/>
  <c r="I44"/>
  <c r="J44"/>
  <c r="K44"/>
  <c r="L44"/>
  <c r="M44"/>
  <c r="N44"/>
  <c r="O44"/>
  <c r="P44"/>
  <c r="Q44"/>
  <c r="R44"/>
  <c r="D45"/>
  <c r="E45"/>
  <c r="F45"/>
  <c r="G45"/>
  <c r="H45"/>
  <c r="I45"/>
  <c r="J45"/>
  <c r="K45"/>
  <c r="L45"/>
  <c r="M45"/>
  <c r="N45"/>
  <c r="O45"/>
  <c r="P45"/>
  <c r="Q45"/>
  <c r="R45"/>
  <c r="D46"/>
  <c r="E46"/>
  <c r="F46"/>
  <c r="G46"/>
  <c r="H46"/>
  <c r="I46"/>
  <c r="J46"/>
  <c r="K46"/>
  <c r="L46"/>
  <c r="M46"/>
  <c r="N46"/>
  <c r="O46"/>
  <c r="P46"/>
  <c r="Q46"/>
  <c r="R46"/>
  <c r="D47"/>
  <c r="E47"/>
  <c r="F47"/>
  <c r="G47"/>
  <c r="H47"/>
  <c r="I47"/>
  <c r="J47"/>
  <c r="K47"/>
  <c r="L47"/>
  <c r="M47"/>
  <c r="N47"/>
  <c r="O47"/>
  <c r="P47"/>
  <c r="Q47"/>
  <c r="R47"/>
  <c r="E2"/>
  <c r="F2"/>
  <c r="G2"/>
  <c r="H2"/>
  <c r="I2"/>
  <c r="J2"/>
  <c r="K2"/>
  <c r="L2"/>
  <c r="M2"/>
  <c r="N2"/>
  <c r="O2"/>
  <c r="P2"/>
  <c r="Q2"/>
  <c r="R2"/>
  <c r="J13" i="11" l="1"/>
  <c r="I13"/>
  <c r="H13"/>
  <c r="G13"/>
  <c r="F13"/>
  <c r="E13"/>
  <c r="D13"/>
  <c r="C13"/>
  <c r="B13"/>
  <c r="A13"/>
  <c r="N10"/>
  <c r="M10"/>
  <c r="L10"/>
  <c r="K10"/>
  <c r="I10"/>
  <c r="H10"/>
  <c r="G10"/>
  <c r="F10"/>
  <c r="D10"/>
  <c r="C10"/>
  <c r="B10"/>
  <c r="A10"/>
  <c r="J7"/>
  <c r="I7"/>
  <c r="H7"/>
  <c r="G7"/>
  <c r="E7"/>
  <c r="D7"/>
  <c r="C7"/>
  <c r="B7"/>
  <c r="A7"/>
  <c r="B4"/>
  <c r="C4"/>
  <c r="D4"/>
  <c r="E4"/>
  <c r="F4"/>
  <c r="G4"/>
  <c r="H4"/>
  <c r="I4"/>
  <c r="J4"/>
  <c r="K4"/>
  <c r="L4"/>
  <c r="M4"/>
  <c r="N4"/>
  <c r="O4"/>
  <c r="A4"/>
  <c r="B2" i="8" l="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</calcChain>
</file>

<file path=xl/sharedStrings.xml><?xml version="1.0" encoding="utf-8"?>
<sst xmlns="http://schemas.openxmlformats.org/spreadsheetml/2006/main" count="343" uniqueCount="130">
  <si>
    <t>Co_Najarian</t>
  </si>
  <si>
    <t>Co_Keuroghelian</t>
  </si>
  <si>
    <t>Co_Barnes</t>
  </si>
  <si>
    <t>Co_Kazazian</t>
  </si>
  <si>
    <t>Co_Engel</t>
  </si>
  <si>
    <t>Co_Fuentes</t>
  </si>
  <si>
    <t>Co_Kedikian</t>
  </si>
  <si>
    <t>Co_Black</t>
  </si>
  <si>
    <t>Co_Sinanyan</t>
  </si>
  <si>
    <t>Co_Mohill</t>
  </si>
  <si>
    <t>Co_Friedman</t>
  </si>
  <si>
    <t>Co_Molano</t>
  </si>
  <si>
    <t>Cl_Kassakhian</t>
  </si>
  <si>
    <t>Cl_Landregan</t>
  </si>
  <si>
    <t>Tr_Manoukian</t>
  </si>
  <si>
    <t>GU_Cabrera</t>
  </si>
  <si>
    <t>GU_Wagner</t>
  </si>
  <si>
    <t>GU_Walters</t>
  </si>
  <si>
    <t>GU_Krikorian</t>
  </si>
  <si>
    <t>GU_Sadri</t>
  </si>
  <si>
    <t>GU_Gharpetian</t>
  </si>
  <si>
    <t>GU_Freemon</t>
  </si>
  <si>
    <t>Counted</t>
  </si>
  <si>
    <t>Co_Blank</t>
  </si>
  <si>
    <t>Co_Over-Vote</t>
  </si>
  <si>
    <t>Co_WriteIn</t>
  </si>
  <si>
    <t>Cl_WriteIn</t>
  </si>
  <si>
    <t>Cl_Blank</t>
  </si>
  <si>
    <t>Cl_Over-Vote</t>
  </si>
  <si>
    <t>Tr_WriteIn</t>
  </si>
  <si>
    <t>Tr_Blank</t>
  </si>
  <si>
    <t>Tr_Over-Vote</t>
  </si>
  <si>
    <t>Meas_A_Yes</t>
  </si>
  <si>
    <t>Meas_A_No</t>
  </si>
  <si>
    <t>Meas_A_Blank</t>
  </si>
  <si>
    <t>Meas_A_Over-Vote</t>
  </si>
  <si>
    <t>Meas_B_Yes</t>
  </si>
  <si>
    <t>Meas_B_No</t>
  </si>
  <si>
    <t>Meas_B_Blank</t>
  </si>
  <si>
    <t>Meas_B_Over-Vote</t>
  </si>
  <si>
    <t>Meas_C_Yes</t>
  </si>
  <si>
    <t>Meas_C_No</t>
  </si>
  <si>
    <t>Meas_C_Blank</t>
  </si>
  <si>
    <t>Meas_C_Over-Vote</t>
  </si>
  <si>
    <t>GU_Write In</t>
  </si>
  <si>
    <t>GU_Blank</t>
  </si>
  <si>
    <t>GU_Over-Vote</t>
  </si>
  <si>
    <t>Reg</t>
  </si>
  <si>
    <t>Cast</t>
  </si>
  <si>
    <t>Precinct</t>
  </si>
  <si>
    <t>2550001</t>
  </si>
  <si>
    <t>2550013</t>
  </si>
  <si>
    <t>2550041</t>
  </si>
  <si>
    <t>2550053</t>
  </si>
  <si>
    <t>4610001</t>
  </si>
  <si>
    <t>2550012</t>
  </si>
  <si>
    <t>2550062</t>
  </si>
  <si>
    <t>2550064</t>
  </si>
  <si>
    <t>2550076</t>
  </si>
  <si>
    <t>2550085</t>
  </si>
  <si>
    <t>2550072</t>
  </si>
  <si>
    <t>2550050</t>
  </si>
  <si>
    <t>2550108</t>
  </si>
  <si>
    <t>2550066</t>
  </si>
  <si>
    <t>2550005</t>
  </si>
  <si>
    <t>2550004</t>
  </si>
  <si>
    <t>2550047</t>
  </si>
  <si>
    <t>2550147</t>
  </si>
  <si>
    <t>2550019</t>
  </si>
  <si>
    <t>2550027</t>
  </si>
  <si>
    <t>2550061</t>
  </si>
  <si>
    <t>2550075</t>
  </si>
  <si>
    <t>2550093</t>
  </si>
  <si>
    <t>2550067</t>
  </si>
  <si>
    <t>2550088</t>
  </si>
  <si>
    <t>2550102</t>
  </si>
  <si>
    <t>2550032</t>
  </si>
  <si>
    <t>3150005</t>
  </si>
  <si>
    <t>2550178</t>
  </si>
  <si>
    <t>2550051</t>
  </si>
  <si>
    <t>2550003</t>
  </si>
  <si>
    <t>2550009</t>
  </si>
  <si>
    <t>2550017</t>
  </si>
  <si>
    <t>2550071</t>
  </si>
  <si>
    <t>2550034</t>
  </si>
  <si>
    <t>2550121</t>
  </si>
  <si>
    <t>2550143</t>
  </si>
  <si>
    <t>3200001</t>
  </si>
  <si>
    <t>3150026</t>
  </si>
  <si>
    <t>2550024</t>
  </si>
  <si>
    <t>2550149</t>
  </si>
  <si>
    <t>2550039</t>
  </si>
  <si>
    <t>9000430</t>
  </si>
  <si>
    <t>3200011</t>
  </si>
  <si>
    <t>3200002</t>
  </si>
  <si>
    <t>Cumulative Totals</t>
  </si>
  <si>
    <t>Black</t>
  </si>
  <si>
    <t>Barnes</t>
  </si>
  <si>
    <t>Fuentes</t>
  </si>
  <si>
    <t>Friedman</t>
  </si>
  <si>
    <t>Najarian</t>
  </si>
  <si>
    <t>Sinanyan</t>
  </si>
  <si>
    <t>Mohill</t>
  </si>
  <si>
    <t>Molano</t>
  </si>
  <si>
    <t>Kazazian</t>
  </si>
  <si>
    <t>Keuroghelian</t>
  </si>
  <si>
    <t>Kedikian</t>
  </si>
  <si>
    <t>Engel</t>
  </si>
  <si>
    <t>WriteIn</t>
  </si>
  <si>
    <t>Blank</t>
  </si>
  <si>
    <t>Over-Vote</t>
  </si>
  <si>
    <t>Kassakhian</t>
  </si>
  <si>
    <t>Landregan</t>
  </si>
  <si>
    <t>Manoukian</t>
  </si>
  <si>
    <t>Cabrera</t>
  </si>
  <si>
    <t>Freemon</t>
  </si>
  <si>
    <t>Sadri</t>
  </si>
  <si>
    <t>Walters</t>
  </si>
  <si>
    <t>Wagner</t>
  </si>
  <si>
    <t>Krikorian</t>
  </si>
  <si>
    <t>Gharpetian</t>
  </si>
  <si>
    <t>Write In</t>
  </si>
  <si>
    <t>Council</t>
  </si>
  <si>
    <t>Clerk</t>
  </si>
  <si>
    <t>Treasurer</t>
  </si>
  <si>
    <t>Measures</t>
  </si>
  <si>
    <t>GUSD</t>
  </si>
  <si>
    <t>City-Only</t>
  </si>
  <si>
    <t>Totals</t>
  </si>
  <si>
    <t>no-vote precincts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</si>
</sst>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.5"/>
      <color theme="1"/>
      <name val="Cambria"/>
      <family val="1"/>
    </font>
    <font>
      <b/>
      <sz val="8.5"/>
      <color theme="1"/>
      <name val="Cambria"/>
      <family val="1"/>
    </font>
    <font>
      <b/>
      <sz val="8.5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0" fillId="0" borderId="0" xfId="0" quotePrefix="1" applyNumberForma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0" borderId="0" xfId="1" applyFont="1" applyBorder="1" applyAlignment="1"/>
    <xf numFmtId="0" fontId="3" fillId="0" borderId="0" xfId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3" fontId="0" fillId="0" borderId="0" xfId="0" applyNumberFormat="1"/>
    <xf numFmtId="0" fontId="2" fillId="4" borderId="0" xfId="0" applyFont="1" applyFill="1"/>
    <xf numFmtId="0" fontId="0" fillId="4" borderId="0" xfId="0" applyFill="1"/>
    <xf numFmtId="0" fontId="3" fillId="4" borderId="0" xfId="1" applyFont="1" applyFill="1" applyBorder="1" applyAlignment="1"/>
    <xf numFmtId="0" fontId="3" fillId="4" borderId="0" xfId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6" fillId="5" borderId="0" xfId="0" applyFont="1" applyFill="1" applyAlignment="1">
      <alignment horizontal="left"/>
    </xf>
    <xf numFmtId="164" fontId="0" fillId="0" borderId="0" xfId="2" applyNumberFormat="1" applyFont="1"/>
    <xf numFmtId="0" fontId="4" fillId="3" borderId="0" xfId="0" applyFont="1" applyFill="1" applyAlignment="1">
      <alignment horizontal="left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10" fillId="0" borderId="0" xfId="1" applyFont="1" applyBorder="1" applyAlignment="1" applyProtection="1">
      <alignment horizontal="center"/>
      <protection locked="0"/>
    </xf>
    <xf numFmtId="0" fontId="8" fillId="0" borderId="0" xfId="0" applyFont="1"/>
    <xf numFmtId="0" fontId="8" fillId="2" borderId="0" xfId="0" applyFont="1" applyFill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BD4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" sqref="G1"/>
    </sheetView>
  </sheetViews>
  <sheetFormatPr defaultRowHeight="10.5"/>
  <cols>
    <col min="1" max="1" width="15.28515625" style="28" bestFit="1" customWidth="1"/>
    <col min="2" max="2" width="8.7109375" style="28" bestFit="1" customWidth="1"/>
    <col min="3" max="3" width="9.85546875" style="28" bestFit="1" customWidth="1"/>
    <col min="4" max="4" width="10.7109375" style="28" bestFit="1" customWidth="1"/>
    <col min="5" max="5" width="12.140625" style="28" bestFit="1" customWidth="1"/>
    <col min="6" max="6" width="11.28515625" style="28" bestFit="1" customWidth="1"/>
    <col min="7" max="7" width="12" style="28" bestFit="1" customWidth="1"/>
    <col min="8" max="8" width="9.5703125" style="28" bestFit="1" customWidth="1"/>
    <col min="9" max="9" width="10.7109375" style="28" bestFit="1" customWidth="1"/>
    <col min="10" max="10" width="11.42578125" style="28" bestFit="1" customWidth="1"/>
    <col min="11" max="11" width="15.42578125" style="28" bestFit="1" customWidth="1"/>
    <col min="12" max="12" width="11.42578125" style="28" bestFit="1" customWidth="1"/>
    <col min="13" max="13" width="8.7109375" style="28" bestFit="1" customWidth="1"/>
    <col min="14" max="14" width="10.42578125" style="28" bestFit="1" customWidth="1"/>
    <col min="15" max="15" width="8.85546875" style="28" bestFit="1" customWidth="1"/>
    <col min="16" max="16" width="12.85546875" style="28" bestFit="1" customWidth="1"/>
    <col min="17" max="17" width="3" style="29" bestFit="1" customWidth="1"/>
    <col min="18" max="18" width="12.85546875" style="28" bestFit="1" customWidth="1"/>
    <col min="19" max="19" width="12.42578125" style="28" bestFit="1" customWidth="1"/>
    <col min="20" max="20" width="9.7109375" style="28" bestFit="1" customWidth="1"/>
    <col min="21" max="21" width="8.28515625" style="28" bestFit="1" customWidth="1"/>
    <col min="22" max="22" width="12.28515625" style="28" bestFit="1" customWidth="1"/>
    <col min="23" max="23" width="2.42578125" style="29" bestFit="1" customWidth="1"/>
    <col min="24" max="24" width="13.42578125" style="28" bestFit="1" customWidth="1"/>
    <col min="25" max="25" width="9.85546875" style="28" bestFit="1" customWidth="1"/>
    <col min="26" max="26" width="8.28515625" style="28" bestFit="1" customWidth="1"/>
    <col min="27" max="27" width="12.28515625" style="28" bestFit="1" customWidth="1"/>
    <col min="28" max="28" width="2.42578125" style="29" customWidth="1"/>
    <col min="29" max="29" width="11.5703125" style="28" bestFit="1" customWidth="1"/>
    <col min="30" max="30" width="11.28515625" style="28" bestFit="1" customWidth="1"/>
    <col min="31" max="31" width="13.5703125" style="28" bestFit="1" customWidth="1"/>
    <col min="32" max="32" width="17.7109375" style="28" bestFit="1" customWidth="1"/>
    <col min="33" max="33" width="2.42578125" style="29" customWidth="1"/>
    <col min="34" max="34" width="11.42578125" style="28" bestFit="1" customWidth="1"/>
    <col min="35" max="35" width="11.140625" style="28" bestFit="1" customWidth="1"/>
    <col min="36" max="36" width="13.42578125" style="28" bestFit="1" customWidth="1"/>
    <col min="37" max="37" width="17.5703125" style="28" bestFit="1" customWidth="1"/>
    <col min="38" max="38" width="2.7109375" style="29" customWidth="1"/>
    <col min="39" max="39" width="11.42578125" style="28" bestFit="1" customWidth="1"/>
    <col min="40" max="40" width="11.140625" style="28" bestFit="1" customWidth="1"/>
    <col min="41" max="41" width="13.42578125" style="28" bestFit="1" customWidth="1"/>
    <col min="42" max="42" width="17.5703125" style="28" bestFit="1" customWidth="1"/>
    <col min="43" max="43" width="2.28515625" style="29" customWidth="1"/>
    <col min="44" max="44" width="11.140625" style="28" bestFit="1" customWidth="1"/>
    <col min="45" max="45" width="12" style="28" bestFit="1" customWidth="1"/>
    <col min="46" max="46" width="8.7109375" style="28" bestFit="1" customWidth="1"/>
    <col min="47" max="47" width="10.85546875" style="28" bestFit="1" customWidth="1"/>
    <col min="48" max="48" width="11.140625" style="28" bestFit="1" customWidth="1"/>
    <col min="49" max="49" width="12.140625" style="28" bestFit="1" customWidth="1"/>
    <col min="50" max="50" width="14" style="28" bestFit="1" customWidth="1"/>
    <col min="51" max="51" width="11.28515625" style="28" bestFit="1" customWidth="1"/>
    <col min="52" max="52" width="9.28515625" style="28" bestFit="1" customWidth="1"/>
    <col min="53" max="53" width="13.28515625" style="28" bestFit="1" customWidth="1"/>
    <col min="54" max="54" width="2.7109375" style="29" customWidth="1"/>
    <col min="55" max="55" width="4.140625" style="28" bestFit="1" customWidth="1"/>
    <col min="56" max="56" width="4.5703125" style="28" bestFit="1" customWidth="1"/>
    <col min="57" max="16384" width="9.140625" style="28"/>
  </cols>
  <sheetData>
    <row r="1" spans="1:56" s="24" customFormat="1">
      <c r="A1" s="24" t="s">
        <v>49</v>
      </c>
      <c r="B1" s="25" t="s">
        <v>7</v>
      </c>
      <c r="C1" s="25" t="s">
        <v>2</v>
      </c>
      <c r="D1" s="25" t="s">
        <v>5</v>
      </c>
      <c r="E1" s="25" t="s">
        <v>10</v>
      </c>
      <c r="F1" s="25" t="s">
        <v>0</v>
      </c>
      <c r="G1" s="25" t="s">
        <v>8</v>
      </c>
      <c r="H1" s="25" t="s">
        <v>9</v>
      </c>
      <c r="I1" s="25" t="s">
        <v>11</v>
      </c>
      <c r="J1" s="25" t="s">
        <v>3</v>
      </c>
      <c r="K1" s="25" t="s">
        <v>1</v>
      </c>
      <c r="L1" s="25" t="s">
        <v>6</v>
      </c>
      <c r="M1" s="25" t="s">
        <v>4</v>
      </c>
      <c r="N1" s="25" t="s">
        <v>25</v>
      </c>
      <c r="O1" s="25" t="s">
        <v>23</v>
      </c>
      <c r="P1" s="25" t="s">
        <v>24</v>
      </c>
      <c r="Q1" s="26"/>
      <c r="R1" s="27" t="s">
        <v>12</v>
      </c>
      <c r="S1" s="27" t="s">
        <v>13</v>
      </c>
      <c r="T1" s="25" t="s">
        <v>26</v>
      </c>
      <c r="U1" s="25" t="s">
        <v>27</v>
      </c>
      <c r="V1" s="25" t="s">
        <v>28</v>
      </c>
      <c r="W1" s="26"/>
      <c r="X1" s="27" t="s">
        <v>14</v>
      </c>
      <c r="Y1" s="25" t="s">
        <v>29</v>
      </c>
      <c r="Z1" s="25" t="s">
        <v>30</v>
      </c>
      <c r="AA1" s="25" t="s">
        <v>31</v>
      </c>
      <c r="AB1" s="26"/>
      <c r="AC1" s="25" t="s">
        <v>32</v>
      </c>
      <c r="AD1" s="25" t="s">
        <v>33</v>
      </c>
      <c r="AE1" s="25" t="s">
        <v>34</v>
      </c>
      <c r="AF1" s="25" t="s">
        <v>35</v>
      </c>
      <c r="AG1" s="26"/>
      <c r="AH1" s="25" t="s">
        <v>36</v>
      </c>
      <c r="AI1" s="25" t="s">
        <v>37</v>
      </c>
      <c r="AJ1" s="25" t="s">
        <v>38</v>
      </c>
      <c r="AK1" s="25" t="s">
        <v>39</v>
      </c>
      <c r="AL1" s="26"/>
      <c r="AM1" s="25" t="s">
        <v>40</v>
      </c>
      <c r="AN1" s="25" t="s">
        <v>41</v>
      </c>
      <c r="AO1" s="25" t="s">
        <v>42</v>
      </c>
      <c r="AP1" s="25" t="s">
        <v>43</v>
      </c>
      <c r="AQ1" s="26"/>
      <c r="AR1" s="27" t="s">
        <v>15</v>
      </c>
      <c r="AS1" s="27" t="s">
        <v>21</v>
      </c>
      <c r="AT1" s="27" t="s">
        <v>19</v>
      </c>
      <c r="AU1" s="27" t="s">
        <v>17</v>
      </c>
      <c r="AV1" s="27" t="s">
        <v>16</v>
      </c>
      <c r="AW1" s="27" t="s">
        <v>18</v>
      </c>
      <c r="AX1" s="27" t="s">
        <v>20</v>
      </c>
      <c r="AY1" s="25" t="s">
        <v>44</v>
      </c>
      <c r="AZ1" s="25" t="s">
        <v>45</v>
      </c>
      <c r="BA1" s="25" t="s">
        <v>46</v>
      </c>
      <c r="BB1" s="26"/>
      <c r="BC1" s="25" t="s">
        <v>47</v>
      </c>
      <c r="BD1" s="25" t="s">
        <v>48</v>
      </c>
    </row>
    <row r="2" spans="1:56">
      <c r="A2" s="28" t="s">
        <v>50</v>
      </c>
      <c r="B2" s="28">
        <v>45</v>
      </c>
      <c r="C2" s="28">
        <v>86</v>
      </c>
      <c r="D2" s="28">
        <v>78</v>
      </c>
      <c r="E2" s="28">
        <v>133</v>
      </c>
      <c r="F2" s="28">
        <v>94</v>
      </c>
      <c r="G2" s="28">
        <v>18</v>
      </c>
      <c r="H2" s="28">
        <v>47</v>
      </c>
      <c r="I2" s="28">
        <v>40</v>
      </c>
      <c r="J2" s="28">
        <v>8</v>
      </c>
      <c r="K2" s="28">
        <v>16</v>
      </c>
      <c r="L2" s="28">
        <v>7</v>
      </c>
      <c r="M2" s="28">
        <v>105</v>
      </c>
      <c r="N2" s="28">
        <v>0</v>
      </c>
      <c r="O2" s="28">
        <v>2</v>
      </c>
      <c r="P2" s="28">
        <v>0</v>
      </c>
      <c r="R2" s="28">
        <v>89</v>
      </c>
      <c r="S2" s="28">
        <v>135</v>
      </c>
      <c r="T2" s="28">
        <v>0</v>
      </c>
      <c r="U2" s="28">
        <v>26</v>
      </c>
      <c r="V2" s="28">
        <v>0</v>
      </c>
      <c r="X2" s="28">
        <v>127</v>
      </c>
      <c r="Y2" s="28">
        <v>10</v>
      </c>
      <c r="Z2" s="28">
        <v>113</v>
      </c>
      <c r="AA2" s="28">
        <v>0</v>
      </c>
      <c r="AC2" s="28">
        <v>56</v>
      </c>
      <c r="AD2" s="28">
        <v>149</v>
      </c>
      <c r="AE2" s="28">
        <v>45</v>
      </c>
      <c r="AF2" s="28">
        <v>0</v>
      </c>
      <c r="AH2" s="28">
        <v>118</v>
      </c>
      <c r="AI2" s="28">
        <v>84</v>
      </c>
      <c r="AJ2" s="28">
        <v>48</v>
      </c>
      <c r="AK2" s="28">
        <v>0</v>
      </c>
      <c r="AM2" s="28">
        <v>116</v>
      </c>
      <c r="AN2" s="28">
        <v>85</v>
      </c>
      <c r="AO2" s="28">
        <v>49</v>
      </c>
      <c r="AP2" s="28">
        <v>0</v>
      </c>
      <c r="AR2" s="28">
        <v>73</v>
      </c>
      <c r="AS2" s="28">
        <v>128</v>
      </c>
      <c r="AT2" s="28">
        <v>15</v>
      </c>
      <c r="AU2" s="28">
        <v>170</v>
      </c>
      <c r="AV2" s="28">
        <v>137</v>
      </c>
      <c r="AW2" s="28">
        <v>91</v>
      </c>
      <c r="AX2" s="28">
        <v>38</v>
      </c>
      <c r="AY2" s="28">
        <v>0</v>
      </c>
      <c r="AZ2" s="28">
        <v>4</v>
      </c>
      <c r="BA2" s="28">
        <v>0</v>
      </c>
      <c r="BC2" s="28">
        <v>0</v>
      </c>
      <c r="BD2" s="28">
        <v>250</v>
      </c>
    </row>
    <row r="3" spans="1:56">
      <c r="A3" s="28" t="s">
        <v>80</v>
      </c>
    </row>
    <row r="4" spans="1:56">
      <c r="A4" s="28" t="s">
        <v>129</v>
      </c>
      <c r="BC4" s="28">
        <v>3</v>
      </c>
      <c r="BD4" s="28">
        <v>0</v>
      </c>
    </row>
    <row r="5" spans="1:56">
      <c r="A5" s="28" t="s">
        <v>65</v>
      </c>
      <c r="B5" s="28">
        <v>43</v>
      </c>
      <c r="C5" s="28">
        <v>63</v>
      </c>
      <c r="D5" s="28">
        <v>50</v>
      </c>
      <c r="E5" s="28">
        <v>84</v>
      </c>
      <c r="F5" s="28">
        <v>95</v>
      </c>
      <c r="G5" s="28">
        <v>65</v>
      </c>
      <c r="H5" s="28">
        <v>34</v>
      </c>
      <c r="I5" s="28">
        <v>30</v>
      </c>
      <c r="J5" s="28">
        <v>34</v>
      </c>
      <c r="K5" s="28">
        <v>50</v>
      </c>
      <c r="L5" s="28">
        <v>15</v>
      </c>
      <c r="M5" s="28">
        <v>40</v>
      </c>
      <c r="N5" s="28">
        <v>0</v>
      </c>
      <c r="O5" s="28">
        <v>0</v>
      </c>
      <c r="P5" s="28">
        <v>1</v>
      </c>
      <c r="R5" s="28">
        <v>117</v>
      </c>
      <c r="S5" s="28">
        <v>97</v>
      </c>
      <c r="T5" s="28">
        <v>0</v>
      </c>
      <c r="U5" s="28">
        <v>14</v>
      </c>
      <c r="V5" s="28">
        <v>0</v>
      </c>
      <c r="X5" s="28">
        <v>160</v>
      </c>
      <c r="Y5" s="28">
        <v>7</v>
      </c>
      <c r="Z5" s="28">
        <v>61</v>
      </c>
      <c r="AA5" s="28">
        <v>0</v>
      </c>
      <c r="AC5" s="28">
        <v>38</v>
      </c>
      <c r="AD5" s="28">
        <v>142</v>
      </c>
      <c r="AE5" s="28">
        <v>48</v>
      </c>
      <c r="AF5" s="28">
        <v>0</v>
      </c>
      <c r="AH5" s="28">
        <v>100</v>
      </c>
      <c r="AI5" s="28">
        <v>72</v>
      </c>
      <c r="AJ5" s="28">
        <v>56</v>
      </c>
      <c r="AK5" s="28">
        <v>0</v>
      </c>
      <c r="AM5" s="28">
        <v>92</v>
      </c>
      <c r="AN5" s="28">
        <v>79</v>
      </c>
      <c r="AO5" s="28">
        <v>57</v>
      </c>
      <c r="AP5" s="28">
        <v>0</v>
      </c>
      <c r="AR5" s="28">
        <v>65</v>
      </c>
      <c r="AS5" s="28">
        <v>102</v>
      </c>
      <c r="AT5" s="28">
        <v>16</v>
      </c>
      <c r="AU5" s="28">
        <v>102</v>
      </c>
      <c r="AV5" s="28">
        <v>77</v>
      </c>
      <c r="AW5" s="28">
        <v>130</v>
      </c>
      <c r="AX5" s="28">
        <v>81</v>
      </c>
      <c r="AY5" s="28">
        <v>0</v>
      </c>
      <c r="AZ5" s="28">
        <v>6</v>
      </c>
      <c r="BA5" s="28">
        <v>1</v>
      </c>
      <c r="BC5" s="28">
        <v>0</v>
      </c>
      <c r="BD5" s="28">
        <v>228</v>
      </c>
    </row>
    <row r="6" spans="1:56">
      <c r="A6" s="28" t="s">
        <v>64</v>
      </c>
      <c r="B6" s="28">
        <v>80</v>
      </c>
      <c r="C6" s="28">
        <v>76</v>
      </c>
      <c r="D6" s="28">
        <v>69</v>
      </c>
      <c r="E6" s="28">
        <v>129</v>
      </c>
      <c r="F6" s="28">
        <v>90</v>
      </c>
      <c r="G6" s="28">
        <v>27</v>
      </c>
      <c r="H6" s="28">
        <v>47</v>
      </c>
      <c r="I6" s="28">
        <v>36</v>
      </c>
      <c r="J6" s="28">
        <v>11</v>
      </c>
      <c r="K6" s="28">
        <v>26</v>
      </c>
      <c r="L6" s="28">
        <v>15</v>
      </c>
      <c r="M6" s="28">
        <v>88</v>
      </c>
      <c r="N6" s="28">
        <v>1</v>
      </c>
      <c r="O6" s="28">
        <v>1</v>
      </c>
      <c r="P6" s="28">
        <v>1</v>
      </c>
      <c r="R6" s="28">
        <v>94</v>
      </c>
      <c r="S6" s="28">
        <v>142</v>
      </c>
      <c r="T6" s="28">
        <v>0</v>
      </c>
      <c r="U6" s="28">
        <v>20</v>
      </c>
      <c r="V6" s="28">
        <v>0</v>
      </c>
      <c r="X6" s="28">
        <v>147</v>
      </c>
      <c r="Y6" s="28">
        <v>8</v>
      </c>
      <c r="Z6" s="28">
        <v>101</v>
      </c>
      <c r="AA6" s="28">
        <v>0</v>
      </c>
      <c r="AC6" s="28">
        <v>54</v>
      </c>
      <c r="AD6" s="28">
        <v>161</v>
      </c>
      <c r="AE6" s="28">
        <v>41</v>
      </c>
      <c r="AF6" s="28">
        <v>0</v>
      </c>
      <c r="AH6" s="28">
        <v>129</v>
      </c>
      <c r="AI6" s="28">
        <v>78</v>
      </c>
      <c r="AJ6" s="28">
        <v>49</v>
      </c>
      <c r="AK6" s="28">
        <v>0</v>
      </c>
      <c r="AM6" s="28">
        <v>92</v>
      </c>
      <c r="AN6" s="28">
        <v>115</v>
      </c>
      <c r="AO6" s="28">
        <v>49</v>
      </c>
      <c r="AP6" s="28">
        <v>0</v>
      </c>
      <c r="AR6" s="28">
        <v>93</v>
      </c>
      <c r="AS6" s="28">
        <v>141</v>
      </c>
      <c r="AT6" s="28">
        <v>7</v>
      </c>
      <c r="AU6" s="28">
        <v>164</v>
      </c>
      <c r="AV6" s="28">
        <v>113</v>
      </c>
      <c r="AW6" s="28">
        <v>102</v>
      </c>
      <c r="AX6" s="28">
        <v>52</v>
      </c>
      <c r="AY6" s="28">
        <v>0</v>
      </c>
      <c r="AZ6" s="28">
        <v>3</v>
      </c>
      <c r="BA6" s="28">
        <v>0</v>
      </c>
      <c r="BC6" s="28">
        <v>0</v>
      </c>
      <c r="BD6" s="28">
        <v>256</v>
      </c>
    </row>
    <row r="7" spans="1:56">
      <c r="A7" s="28" t="s">
        <v>81</v>
      </c>
      <c r="B7" s="28">
        <v>44</v>
      </c>
      <c r="C7" s="28">
        <v>49</v>
      </c>
      <c r="D7" s="28">
        <v>52</v>
      </c>
      <c r="E7" s="28">
        <v>102</v>
      </c>
      <c r="F7" s="28">
        <v>92</v>
      </c>
      <c r="G7" s="28">
        <v>41</v>
      </c>
      <c r="H7" s="28">
        <v>49</v>
      </c>
      <c r="I7" s="28">
        <v>33</v>
      </c>
      <c r="J7" s="28">
        <v>13</v>
      </c>
      <c r="K7" s="28">
        <v>25</v>
      </c>
      <c r="L7" s="28">
        <v>10</v>
      </c>
      <c r="M7" s="28">
        <v>64</v>
      </c>
      <c r="N7" s="28">
        <v>0</v>
      </c>
      <c r="O7" s="28">
        <v>4</v>
      </c>
      <c r="P7" s="28">
        <v>1</v>
      </c>
      <c r="R7" s="28">
        <v>105</v>
      </c>
      <c r="S7" s="28">
        <v>92</v>
      </c>
      <c r="T7" s="28">
        <v>1</v>
      </c>
      <c r="U7" s="28">
        <v>23</v>
      </c>
      <c r="V7" s="28">
        <v>1</v>
      </c>
      <c r="X7" s="28">
        <v>114</v>
      </c>
      <c r="Y7" s="28">
        <v>8</v>
      </c>
      <c r="Z7" s="28">
        <v>100</v>
      </c>
      <c r="AA7" s="28">
        <v>0</v>
      </c>
      <c r="AC7" s="28">
        <v>55</v>
      </c>
      <c r="AD7" s="28">
        <v>132</v>
      </c>
      <c r="AE7" s="28">
        <v>35</v>
      </c>
      <c r="AF7" s="28">
        <v>0</v>
      </c>
      <c r="AH7" s="28">
        <v>115</v>
      </c>
      <c r="AI7" s="28">
        <v>60</v>
      </c>
      <c r="AJ7" s="28">
        <v>47</v>
      </c>
      <c r="AK7" s="28">
        <v>0</v>
      </c>
      <c r="AM7" s="28">
        <v>97</v>
      </c>
      <c r="AN7" s="28">
        <v>76</v>
      </c>
      <c r="AO7" s="28">
        <v>49</v>
      </c>
      <c r="AP7" s="28">
        <v>0</v>
      </c>
      <c r="AR7" s="28">
        <v>66</v>
      </c>
      <c r="AS7" s="28">
        <v>106</v>
      </c>
      <c r="AT7" s="28">
        <v>16</v>
      </c>
      <c r="AU7" s="28">
        <v>116</v>
      </c>
      <c r="AV7" s="28">
        <v>102</v>
      </c>
      <c r="AW7" s="28">
        <v>103</v>
      </c>
      <c r="AX7" s="28">
        <v>50</v>
      </c>
      <c r="AY7" s="28">
        <v>0</v>
      </c>
      <c r="AZ7" s="28">
        <v>2</v>
      </c>
      <c r="BA7" s="28">
        <v>1</v>
      </c>
      <c r="BC7" s="28">
        <v>0</v>
      </c>
      <c r="BD7" s="28">
        <v>222</v>
      </c>
    </row>
    <row r="8" spans="1:56">
      <c r="A8" s="28" t="s">
        <v>55</v>
      </c>
      <c r="B8" s="28">
        <v>29</v>
      </c>
      <c r="C8" s="28">
        <v>25</v>
      </c>
      <c r="D8" s="28">
        <v>39</v>
      </c>
      <c r="E8" s="28">
        <v>75</v>
      </c>
      <c r="F8" s="28">
        <v>182</v>
      </c>
      <c r="G8" s="28">
        <v>183</v>
      </c>
      <c r="H8" s="28">
        <v>28</v>
      </c>
      <c r="I8" s="28">
        <v>27</v>
      </c>
      <c r="J8" s="28">
        <v>52</v>
      </c>
      <c r="K8" s="28">
        <v>165</v>
      </c>
      <c r="L8" s="28">
        <v>31</v>
      </c>
      <c r="M8" s="28">
        <v>50</v>
      </c>
      <c r="N8" s="28">
        <v>1</v>
      </c>
      <c r="O8" s="28">
        <v>3</v>
      </c>
      <c r="P8" s="28">
        <v>2</v>
      </c>
      <c r="R8" s="28">
        <v>248</v>
      </c>
      <c r="S8" s="28">
        <v>65</v>
      </c>
      <c r="T8" s="28">
        <v>0</v>
      </c>
      <c r="U8" s="28">
        <v>40</v>
      </c>
      <c r="V8" s="28">
        <v>2</v>
      </c>
      <c r="X8" s="28">
        <v>250</v>
      </c>
      <c r="Y8" s="28">
        <v>9</v>
      </c>
      <c r="Z8" s="28">
        <v>94</v>
      </c>
      <c r="AA8" s="28">
        <v>2</v>
      </c>
      <c r="AC8" s="28">
        <v>70</v>
      </c>
      <c r="AD8" s="28">
        <v>214</v>
      </c>
      <c r="AE8" s="28">
        <v>71</v>
      </c>
      <c r="AF8" s="28">
        <v>0</v>
      </c>
      <c r="AH8" s="28">
        <v>125</v>
      </c>
      <c r="AI8" s="28">
        <v>146</v>
      </c>
      <c r="AJ8" s="28">
        <v>84</v>
      </c>
      <c r="AK8" s="28">
        <v>0</v>
      </c>
      <c r="AM8" s="28">
        <v>117</v>
      </c>
      <c r="AN8" s="28">
        <v>151</v>
      </c>
      <c r="AO8" s="28">
        <v>87</v>
      </c>
      <c r="AP8" s="28">
        <v>0</v>
      </c>
      <c r="AR8" s="28">
        <v>47</v>
      </c>
      <c r="AS8" s="28">
        <v>84</v>
      </c>
      <c r="AT8" s="28">
        <v>22</v>
      </c>
      <c r="AU8" s="28">
        <v>100</v>
      </c>
      <c r="AV8" s="28">
        <v>72</v>
      </c>
      <c r="AW8" s="28">
        <v>250</v>
      </c>
      <c r="AX8" s="28">
        <v>213</v>
      </c>
      <c r="AY8" s="28">
        <v>0</v>
      </c>
      <c r="AZ8" s="28">
        <v>8</v>
      </c>
      <c r="BA8" s="28">
        <v>0</v>
      </c>
      <c r="BC8" s="28">
        <v>0</v>
      </c>
      <c r="BD8" s="28">
        <v>355</v>
      </c>
    </row>
    <row r="9" spans="1:56">
      <c r="A9" s="28" t="s">
        <v>51</v>
      </c>
    </row>
    <row r="10" spans="1:56">
      <c r="A10" s="28" t="s">
        <v>82</v>
      </c>
      <c r="B10" s="28">
        <v>44</v>
      </c>
      <c r="C10" s="28">
        <v>52</v>
      </c>
      <c r="D10" s="28">
        <v>49</v>
      </c>
      <c r="E10" s="28">
        <v>87</v>
      </c>
      <c r="F10" s="28">
        <v>106</v>
      </c>
      <c r="G10" s="28">
        <v>68</v>
      </c>
      <c r="H10" s="28">
        <v>37</v>
      </c>
      <c r="I10" s="28">
        <v>33</v>
      </c>
      <c r="J10" s="28">
        <v>19</v>
      </c>
      <c r="K10" s="28">
        <v>64</v>
      </c>
      <c r="L10" s="28">
        <v>14</v>
      </c>
      <c r="M10" s="28">
        <v>64</v>
      </c>
      <c r="N10" s="28">
        <v>0</v>
      </c>
      <c r="O10" s="28">
        <v>3</v>
      </c>
      <c r="P10" s="28">
        <v>0</v>
      </c>
      <c r="R10" s="28">
        <v>123</v>
      </c>
      <c r="S10" s="28">
        <v>96</v>
      </c>
      <c r="T10" s="28">
        <v>0</v>
      </c>
      <c r="U10" s="28">
        <v>20</v>
      </c>
      <c r="V10" s="28">
        <v>0</v>
      </c>
      <c r="X10" s="28">
        <v>164</v>
      </c>
      <c r="Y10" s="28">
        <v>4</v>
      </c>
      <c r="Z10" s="28">
        <v>71</v>
      </c>
      <c r="AA10" s="28">
        <v>0</v>
      </c>
      <c r="AC10" s="28">
        <v>53</v>
      </c>
      <c r="AD10" s="28">
        <v>145</v>
      </c>
      <c r="AE10" s="28">
        <v>41</v>
      </c>
      <c r="AF10" s="28">
        <v>0</v>
      </c>
      <c r="AH10" s="28">
        <v>132</v>
      </c>
      <c r="AI10" s="28">
        <v>61</v>
      </c>
      <c r="AJ10" s="28">
        <v>46</v>
      </c>
      <c r="AK10" s="28">
        <v>0</v>
      </c>
      <c r="AM10" s="28">
        <v>117</v>
      </c>
      <c r="AN10" s="28">
        <v>75</v>
      </c>
      <c r="AO10" s="28">
        <v>47</v>
      </c>
      <c r="AP10" s="28">
        <v>0</v>
      </c>
      <c r="AR10" s="28">
        <v>72</v>
      </c>
      <c r="AS10" s="28">
        <v>97</v>
      </c>
      <c r="AT10" s="28">
        <v>19</v>
      </c>
      <c r="AU10" s="28">
        <v>122</v>
      </c>
      <c r="AV10" s="28">
        <v>88</v>
      </c>
      <c r="AW10" s="28">
        <v>123</v>
      </c>
      <c r="AX10" s="28">
        <v>85</v>
      </c>
      <c r="AY10" s="28">
        <v>0</v>
      </c>
      <c r="AZ10" s="28">
        <v>4</v>
      </c>
      <c r="BA10" s="28">
        <v>0</v>
      </c>
      <c r="BC10" s="28">
        <v>0</v>
      </c>
      <c r="BD10" s="28">
        <v>239</v>
      </c>
    </row>
    <row r="11" spans="1:56">
      <c r="A11" s="28" t="s">
        <v>68</v>
      </c>
      <c r="B11" s="28">
        <v>64</v>
      </c>
      <c r="C11" s="28">
        <v>100</v>
      </c>
      <c r="D11" s="28">
        <v>63</v>
      </c>
      <c r="E11" s="28">
        <v>169</v>
      </c>
      <c r="F11" s="28">
        <v>150</v>
      </c>
      <c r="G11" s="28">
        <v>64</v>
      </c>
      <c r="H11" s="28">
        <v>75</v>
      </c>
      <c r="I11" s="28">
        <v>60</v>
      </c>
      <c r="J11" s="28">
        <v>16</v>
      </c>
      <c r="K11" s="28">
        <v>50</v>
      </c>
      <c r="L11" s="28">
        <v>15</v>
      </c>
      <c r="M11" s="28">
        <v>98</v>
      </c>
      <c r="N11" s="28">
        <v>0</v>
      </c>
      <c r="O11" s="28">
        <v>3</v>
      </c>
      <c r="P11" s="28">
        <v>2</v>
      </c>
      <c r="R11" s="28">
        <v>160</v>
      </c>
      <c r="S11" s="28">
        <v>155</v>
      </c>
      <c r="T11" s="28">
        <v>0</v>
      </c>
      <c r="U11" s="28">
        <v>31</v>
      </c>
      <c r="V11" s="28">
        <v>0</v>
      </c>
      <c r="X11" s="28">
        <v>191</v>
      </c>
      <c r="Y11" s="28">
        <v>9</v>
      </c>
      <c r="Z11" s="28">
        <v>145</v>
      </c>
      <c r="AA11" s="28">
        <v>1</v>
      </c>
      <c r="AC11" s="28">
        <v>78</v>
      </c>
      <c r="AD11" s="28">
        <v>197</v>
      </c>
      <c r="AE11" s="28">
        <v>70</v>
      </c>
      <c r="AF11" s="28">
        <v>1</v>
      </c>
      <c r="AH11" s="28">
        <v>176</v>
      </c>
      <c r="AI11" s="28">
        <v>86</v>
      </c>
      <c r="AJ11" s="28">
        <v>83</v>
      </c>
      <c r="AK11" s="28">
        <v>1</v>
      </c>
      <c r="AM11" s="28">
        <v>155</v>
      </c>
      <c r="AN11" s="28">
        <v>103</v>
      </c>
      <c r="AO11" s="28">
        <v>88</v>
      </c>
      <c r="AP11" s="28">
        <v>0</v>
      </c>
      <c r="AQ11" s="29">
        <v>169</v>
      </c>
      <c r="AR11" s="28">
        <v>92</v>
      </c>
      <c r="AS11" s="28">
        <v>161</v>
      </c>
      <c r="AT11" s="28">
        <v>22</v>
      </c>
      <c r="AU11" s="28">
        <v>178</v>
      </c>
      <c r="AV11" s="28">
        <v>165</v>
      </c>
      <c r="AW11" s="28">
        <v>167</v>
      </c>
      <c r="AX11" s="28">
        <v>86</v>
      </c>
      <c r="AY11" s="28">
        <v>0</v>
      </c>
      <c r="AZ11" s="28">
        <v>10</v>
      </c>
      <c r="BA11" s="28">
        <v>1</v>
      </c>
      <c r="BC11" s="28">
        <v>0</v>
      </c>
      <c r="BD11" s="28">
        <v>346</v>
      </c>
    </row>
    <row r="12" spans="1:56">
      <c r="A12" s="28" t="s">
        <v>89</v>
      </c>
      <c r="B12" s="28">
        <v>49</v>
      </c>
      <c r="C12" s="28">
        <v>92</v>
      </c>
      <c r="D12" s="28">
        <v>69</v>
      </c>
      <c r="E12" s="28">
        <v>179</v>
      </c>
      <c r="F12" s="28">
        <v>136</v>
      </c>
      <c r="G12" s="28">
        <v>67</v>
      </c>
      <c r="H12" s="28">
        <v>55</v>
      </c>
      <c r="I12" s="28">
        <v>54</v>
      </c>
      <c r="J12" s="28">
        <v>31</v>
      </c>
      <c r="K12" s="28">
        <v>46</v>
      </c>
      <c r="L12" s="28">
        <v>23</v>
      </c>
      <c r="M12" s="28">
        <v>86</v>
      </c>
      <c r="N12" s="28">
        <v>0</v>
      </c>
      <c r="O12" s="28">
        <v>4</v>
      </c>
      <c r="P12" s="28">
        <v>2</v>
      </c>
      <c r="R12" s="28">
        <v>141</v>
      </c>
      <c r="S12" s="28">
        <v>165</v>
      </c>
      <c r="T12" s="28">
        <v>0</v>
      </c>
      <c r="U12" s="28">
        <v>33</v>
      </c>
      <c r="V12" s="28">
        <v>0</v>
      </c>
      <c r="X12" s="28">
        <v>186</v>
      </c>
      <c r="Y12" s="28">
        <v>10</v>
      </c>
      <c r="Z12" s="28">
        <v>143</v>
      </c>
      <c r="AA12" s="28">
        <v>0</v>
      </c>
      <c r="AC12" s="28">
        <v>79</v>
      </c>
      <c r="AD12" s="28">
        <v>205</v>
      </c>
      <c r="AE12" s="28">
        <v>55</v>
      </c>
      <c r="AF12" s="28">
        <v>0</v>
      </c>
      <c r="AH12" s="28">
        <v>168</v>
      </c>
      <c r="AI12" s="28">
        <v>110</v>
      </c>
      <c r="AJ12" s="28">
        <v>61</v>
      </c>
      <c r="AK12" s="28">
        <v>0</v>
      </c>
      <c r="AM12" s="28">
        <v>135</v>
      </c>
      <c r="AN12" s="28">
        <v>139</v>
      </c>
      <c r="AO12" s="28">
        <v>65</v>
      </c>
      <c r="AP12" s="28">
        <v>0</v>
      </c>
      <c r="AR12" s="28">
        <v>149</v>
      </c>
      <c r="AS12" s="28">
        <v>125</v>
      </c>
      <c r="AT12" s="28">
        <v>15</v>
      </c>
      <c r="AU12" s="28">
        <v>146</v>
      </c>
      <c r="AV12" s="28">
        <v>161</v>
      </c>
      <c r="AW12" s="28">
        <v>140</v>
      </c>
      <c r="AX12" s="28">
        <v>90</v>
      </c>
      <c r="AY12" s="28">
        <v>1</v>
      </c>
      <c r="AZ12" s="28">
        <v>9</v>
      </c>
      <c r="BA12" s="28">
        <v>1</v>
      </c>
      <c r="BC12" s="28">
        <v>0</v>
      </c>
      <c r="BD12" s="28">
        <v>339</v>
      </c>
    </row>
    <row r="13" spans="1:56">
      <c r="A13" s="28" t="s">
        <v>69</v>
      </c>
      <c r="B13" s="28">
        <v>37</v>
      </c>
      <c r="C13" s="28">
        <v>47</v>
      </c>
      <c r="D13" s="28">
        <v>46</v>
      </c>
      <c r="E13" s="28">
        <v>121</v>
      </c>
      <c r="F13" s="28">
        <v>139</v>
      </c>
      <c r="G13" s="28">
        <v>81</v>
      </c>
      <c r="H13" s="28">
        <v>33</v>
      </c>
      <c r="I13" s="28">
        <v>30</v>
      </c>
      <c r="J13" s="28">
        <v>31</v>
      </c>
      <c r="K13" s="28">
        <v>67</v>
      </c>
      <c r="L13" s="28">
        <v>16</v>
      </c>
      <c r="M13" s="28">
        <v>51</v>
      </c>
      <c r="N13" s="28">
        <v>0</v>
      </c>
      <c r="O13" s="28">
        <v>1</v>
      </c>
      <c r="P13" s="28">
        <v>0</v>
      </c>
      <c r="R13" s="28">
        <v>146</v>
      </c>
      <c r="S13" s="28">
        <v>95</v>
      </c>
      <c r="T13" s="28">
        <v>0</v>
      </c>
      <c r="U13" s="28">
        <v>25</v>
      </c>
      <c r="V13" s="28">
        <v>0</v>
      </c>
      <c r="X13" s="28">
        <v>167</v>
      </c>
      <c r="Y13" s="28">
        <v>3</v>
      </c>
      <c r="Z13" s="28">
        <v>95</v>
      </c>
      <c r="AA13" s="28">
        <v>1</v>
      </c>
      <c r="AC13" s="28">
        <v>69</v>
      </c>
      <c r="AD13" s="28">
        <v>151</v>
      </c>
      <c r="AE13" s="28">
        <v>46</v>
      </c>
      <c r="AF13" s="28">
        <v>0</v>
      </c>
      <c r="AH13" s="28">
        <v>135</v>
      </c>
      <c r="AI13" s="28">
        <v>74</v>
      </c>
      <c r="AJ13" s="28">
        <v>56</v>
      </c>
      <c r="AK13" s="28">
        <v>1</v>
      </c>
      <c r="AM13" s="28">
        <v>120</v>
      </c>
      <c r="AN13" s="28">
        <v>87</v>
      </c>
      <c r="AO13" s="28">
        <v>59</v>
      </c>
      <c r="AP13" s="28">
        <v>0</v>
      </c>
      <c r="AR13" s="28">
        <v>59</v>
      </c>
      <c r="AS13" s="28">
        <v>93</v>
      </c>
      <c r="AT13" s="28">
        <v>13</v>
      </c>
      <c r="AU13" s="28">
        <v>114</v>
      </c>
      <c r="AV13" s="28">
        <v>116</v>
      </c>
      <c r="AW13" s="28">
        <v>151</v>
      </c>
      <c r="AX13" s="28">
        <v>116</v>
      </c>
      <c r="AY13" s="28">
        <v>0</v>
      </c>
      <c r="AZ13" s="28">
        <v>6</v>
      </c>
      <c r="BA13" s="28">
        <v>1</v>
      </c>
      <c r="BC13" s="28">
        <v>0</v>
      </c>
      <c r="BD13" s="28">
        <v>266</v>
      </c>
    </row>
    <row r="14" spans="1:56">
      <c r="A14" s="28" t="s">
        <v>76</v>
      </c>
      <c r="B14" s="28">
        <v>42</v>
      </c>
      <c r="C14" s="28">
        <v>86</v>
      </c>
      <c r="D14" s="28">
        <v>86</v>
      </c>
      <c r="E14" s="28">
        <v>155</v>
      </c>
      <c r="F14" s="28">
        <v>147</v>
      </c>
      <c r="G14" s="28">
        <v>89</v>
      </c>
      <c r="H14" s="28">
        <v>64</v>
      </c>
      <c r="I14" s="28">
        <v>49</v>
      </c>
      <c r="J14" s="28">
        <v>24</v>
      </c>
      <c r="K14" s="28">
        <v>74</v>
      </c>
      <c r="L14" s="28">
        <v>21</v>
      </c>
      <c r="M14" s="28">
        <v>92</v>
      </c>
      <c r="N14" s="28">
        <v>0</v>
      </c>
      <c r="O14" s="28">
        <v>4</v>
      </c>
      <c r="P14" s="28">
        <v>1</v>
      </c>
      <c r="R14" s="28">
        <v>179</v>
      </c>
      <c r="S14" s="28">
        <v>141</v>
      </c>
      <c r="T14" s="28">
        <v>0</v>
      </c>
      <c r="U14" s="28">
        <v>39</v>
      </c>
      <c r="V14" s="28">
        <v>1</v>
      </c>
      <c r="X14" s="28">
        <v>208</v>
      </c>
      <c r="Y14" s="28">
        <v>14</v>
      </c>
      <c r="Z14" s="28">
        <v>138</v>
      </c>
      <c r="AA14" s="28">
        <v>0</v>
      </c>
      <c r="AC14" s="28">
        <v>79</v>
      </c>
      <c r="AD14" s="28">
        <v>221</v>
      </c>
      <c r="AE14" s="28">
        <v>60</v>
      </c>
      <c r="AF14" s="28">
        <v>0</v>
      </c>
      <c r="AH14" s="28">
        <v>180</v>
      </c>
      <c r="AI14" s="28">
        <v>102</v>
      </c>
      <c r="AJ14" s="28">
        <v>75</v>
      </c>
      <c r="AK14" s="28">
        <v>3</v>
      </c>
      <c r="AM14" s="28">
        <v>150</v>
      </c>
      <c r="AN14" s="28">
        <v>128</v>
      </c>
      <c r="AO14" s="28">
        <v>80</v>
      </c>
      <c r="AP14" s="28">
        <v>2</v>
      </c>
      <c r="AR14" s="28">
        <v>109</v>
      </c>
      <c r="AS14" s="28">
        <v>146</v>
      </c>
      <c r="AT14" s="28">
        <v>18</v>
      </c>
      <c r="AU14" s="28">
        <v>176</v>
      </c>
      <c r="AV14" s="28">
        <v>146</v>
      </c>
      <c r="AW14" s="28">
        <v>172</v>
      </c>
      <c r="AX14" s="28">
        <v>99</v>
      </c>
      <c r="AY14" s="28">
        <v>0</v>
      </c>
      <c r="AZ14" s="28">
        <v>11</v>
      </c>
      <c r="BA14" s="28">
        <v>0</v>
      </c>
      <c r="BC14" s="28">
        <v>0</v>
      </c>
      <c r="BD14" s="28">
        <v>360</v>
      </c>
    </row>
    <row r="15" spans="1:56">
      <c r="A15" s="28" t="s">
        <v>84</v>
      </c>
      <c r="B15" s="28">
        <v>49</v>
      </c>
      <c r="C15" s="28">
        <v>25</v>
      </c>
      <c r="D15" s="28">
        <v>80</v>
      </c>
      <c r="E15" s="28">
        <v>91</v>
      </c>
      <c r="F15" s="28">
        <v>160</v>
      </c>
      <c r="G15" s="28">
        <v>146</v>
      </c>
      <c r="H15" s="28">
        <v>30</v>
      </c>
      <c r="I15" s="28">
        <v>23</v>
      </c>
      <c r="J15" s="28">
        <v>26</v>
      </c>
      <c r="K15" s="28">
        <v>191</v>
      </c>
      <c r="L15" s="28">
        <v>27</v>
      </c>
      <c r="M15" s="28">
        <v>54</v>
      </c>
      <c r="N15" s="28">
        <v>2</v>
      </c>
      <c r="O15" s="28">
        <v>1</v>
      </c>
      <c r="P15" s="28">
        <v>4</v>
      </c>
      <c r="R15" s="28">
        <v>209</v>
      </c>
      <c r="S15" s="28">
        <v>113</v>
      </c>
      <c r="T15" s="28">
        <v>0</v>
      </c>
      <c r="U15" s="28">
        <v>49</v>
      </c>
      <c r="V15" s="28">
        <v>0</v>
      </c>
      <c r="X15" s="28">
        <v>272</v>
      </c>
      <c r="Y15" s="28">
        <v>6</v>
      </c>
      <c r="Z15" s="28">
        <v>93</v>
      </c>
      <c r="AA15" s="28">
        <v>0</v>
      </c>
      <c r="AC15" s="28">
        <v>54</v>
      </c>
      <c r="AD15" s="28">
        <v>232</v>
      </c>
      <c r="AE15" s="28">
        <v>85</v>
      </c>
      <c r="AF15" s="28">
        <v>0</v>
      </c>
      <c r="AH15" s="28">
        <v>128</v>
      </c>
      <c r="AI15" s="28">
        <v>143</v>
      </c>
      <c r="AJ15" s="28">
        <v>100</v>
      </c>
      <c r="AK15" s="28">
        <v>0</v>
      </c>
      <c r="AM15" s="28">
        <v>116</v>
      </c>
      <c r="AN15" s="28">
        <v>147</v>
      </c>
      <c r="AO15" s="28">
        <v>108</v>
      </c>
      <c r="AP15" s="28">
        <v>0</v>
      </c>
      <c r="AR15" s="28">
        <v>90</v>
      </c>
      <c r="AS15" s="28">
        <v>116</v>
      </c>
      <c r="AT15" s="28">
        <v>15</v>
      </c>
      <c r="AU15" s="28">
        <v>112</v>
      </c>
      <c r="AV15" s="28">
        <v>103</v>
      </c>
      <c r="AW15" s="28">
        <v>222</v>
      </c>
      <c r="AX15" s="28">
        <v>181</v>
      </c>
      <c r="AY15" s="28">
        <v>2</v>
      </c>
      <c r="AZ15" s="28">
        <v>6</v>
      </c>
      <c r="BA15" s="28">
        <v>1</v>
      </c>
      <c r="BC15" s="28">
        <v>0</v>
      </c>
      <c r="BD15" s="28">
        <v>371</v>
      </c>
    </row>
    <row r="16" spans="1:56">
      <c r="A16" s="28" t="s">
        <v>91</v>
      </c>
      <c r="B16" s="28">
        <v>37</v>
      </c>
      <c r="C16" s="28">
        <v>110</v>
      </c>
      <c r="D16" s="28">
        <v>80</v>
      </c>
      <c r="E16" s="28">
        <v>165</v>
      </c>
      <c r="F16" s="28">
        <v>198</v>
      </c>
      <c r="G16" s="28">
        <v>149</v>
      </c>
      <c r="H16" s="28">
        <v>63</v>
      </c>
      <c r="I16" s="28">
        <v>64</v>
      </c>
      <c r="J16" s="28">
        <v>31</v>
      </c>
      <c r="K16" s="28">
        <v>99</v>
      </c>
      <c r="L16" s="28">
        <v>36</v>
      </c>
      <c r="M16" s="28">
        <v>90</v>
      </c>
      <c r="N16" s="28">
        <v>0</v>
      </c>
      <c r="O16" s="28">
        <v>1</v>
      </c>
      <c r="P16" s="28">
        <v>0</v>
      </c>
      <c r="R16" s="28">
        <v>235</v>
      </c>
      <c r="S16" s="28">
        <v>145</v>
      </c>
      <c r="T16" s="28">
        <v>2</v>
      </c>
      <c r="U16" s="28">
        <v>30</v>
      </c>
      <c r="V16" s="28">
        <v>1</v>
      </c>
      <c r="X16" s="28">
        <v>286</v>
      </c>
      <c r="Y16" s="28">
        <v>5</v>
      </c>
      <c r="Z16" s="28">
        <v>121</v>
      </c>
      <c r="AA16" s="28">
        <v>1</v>
      </c>
      <c r="AC16" s="28">
        <v>86</v>
      </c>
      <c r="AD16" s="28">
        <v>255</v>
      </c>
      <c r="AE16" s="28">
        <v>72</v>
      </c>
      <c r="AF16" s="28">
        <v>0</v>
      </c>
      <c r="AH16" s="28">
        <v>171</v>
      </c>
      <c r="AI16" s="28">
        <v>159</v>
      </c>
      <c r="AJ16" s="28">
        <v>82</v>
      </c>
      <c r="AK16" s="28">
        <v>1</v>
      </c>
      <c r="AM16" s="28">
        <v>141</v>
      </c>
      <c r="AN16" s="28">
        <v>187</v>
      </c>
      <c r="AO16" s="28">
        <v>85</v>
      </c>
      <c r="AP16" s="28">
        <v>0</v>
      </c>
      <c r="AQ16" s="29">
        <v>165</v>
      </c>
      <c r="AR16" s="28">
        <v>147</v>
      </c>
      <c r="AS16" s="28">
        <v>147</v>
      </c>
      <c r="AT16" s="28">
        <v>24</v>
      </c>
      <c r="AU16" s="28">
        <v>163</v>
      </c>
      <c r="AV16" s="28">
        <v>149</v>
      </c>
      <c r="AW16" s="28">
        <v>225</v>
      </c>
      <c r="AX16" s="28">
        <v>167</v>
      </c>
      <c r="AY16" s="28">
        <v>0</v>
      </c>
      <c r="AZ16" s="28">
        <v>6</v>
      </c>
      <c r="BA16" s="28">
        <v>0</v>
      </c>
      <c r="BC16" s="28">
        <v>0</v>
      </c>
      <c r="BD16" s="28">
        <v>413</v>
      </c>
    </row>
    <row r="17" spans="1:56">
      <c r="A17" s="28" t="s">
        <v>52</v>
      </c>
      <c r="B17" s="28">
        <v>46</v>
      </c>
      <c r="C17" s="28">
        <v>71</v>
      </c>
      <c r="D17" s="28">
        <v>58</v>
      </c>
      <c r="E17" s="28">
        <v>140</v>
      </c>
      <c r="F17" s="28">
        <v>146</v>
      </c>
      <c r="G17" s="28">
        <v>109</v>
      </c>
      <c r="H17" s="28">
        <v>36</v>
      </c>
      <c r="I17" s="28">
        <v>44</v>
      </c>
      <c r="J17" s="28">
        <v>26</v>
      </c>
      <c r="K17" s="28">
        <v>95</v>
      </c>
      <c r="L17" s="28">
        <v>27</v>
      </c>
      <c r="M17" s="28">
        <v>80</v>
      </c>
      <c r="N17" s="28">
        <v>0</v>
      </c>
      <c r="O17" s="28">
        <v>5</v>
      </c>
      <c r="P17" s="28">
        <v>7</v>
      </c>
      <c r="R17" s="28">
        <v>198</v>
      </c>
      <c r="S17" s="28">
        <v>118</v>
      </c>
      <c r="T17" s="28">
        <v>0</v>
      </c>
      <c r="U17" s="28">
        <v>45</v>
      </c>
      <c r="V17" s="28">
        <v>0</v>
      </c>
      <c r="X17" s="28">
        <v>233</v>
      </c>
      <c r="Y17" s="28">
        <v>10</v>
      </c>
      <c r="Z17" s="28">
        <v>117</v>
      </c>
      <c r="AA17" s="28">
        <v>1</v>
      </c>
      <c r="AC17" s="28">
        <v>69</v>
      </c>
      <c r="AD17" s="28">
        <v>226</v>
      </c>
      <c r="AE17" s="28">
        <v>66</v>
      </c>
      <c r="AF17" s="28">
        <v>0</v>
      </c>
      <c r="AH17" s="28">
        <v>149</v>
      </c>
      <c r="AI17" s="28">
        <v>130</v>
      </c>
      <c r="AJ17" s="28">
        <v>82</v>
      </c>
      <c r="AK17" s="28">
        <v>0</v>
      </c>
      <c r="AM17" s="28">
        <v>143</v>
      </c>
      <c r="AN17" s="28">
        <v>130</v>
      </c>
      <c r="AO17" s="28">
        <v>88</v>
      </c>
      <c r="AP17" s="28">
        <v>0</v>
      </c>
      <c r="AR17" s="28">
        <v>84</v>
      </c>
      <c r="AS17" s="28">
        <v>129</v>
      </c>
      <c r="AT17" s="28">
        <v>27</v>
      </c>
      <c r="AU17" s="28">
        <v>147</v>
      </c>
      <c r="AV17" s="28">
        <v>121</v>
      </c>
      <c r="AW17" s="28">
        <v>191</v>
      </c>
      <c r="AX17" s="28">
        <v>147</v>
      </c>
      <c r="AY17" s="28">
        <v>1</v>
      </c>
      <c r="AZ17" s="28">
        <v>8</v>
      </c>
      <c r="BA17" s="28">
        <v>0</v>
      </c>
      <c r="BC17" s="28">
        <v>0</v>
      </c>
      <c r="BD17" s="28">
        <v>361</v>
      </c>
    </row>
    <row r="18" spans="1:56">
      <c r="A18" s="28" t="s">
        <v>66</v>
      </c>
      <c r="B18" s="28">
        <v>49</v>
      </c>
      <c r="C18" s="28">
        <v>55</v>
      </c>
      <c r="D18" s="28">
        <v>64</v>
      </c>
      <c r="E18" s="28">
        <v>99</v>
      </c>
      <c r="F18" s="28">
        <v>185</v>
      </c>
      <c r="G18" s="28">
        <v>140</v>
      </c>
      <c r="H18" s="28">
        <v>32</v>
      </c>
      <c r="I18" s="28">
        <v>36</v>
      </c>
      <c r="J18" s="28">
        <v>43</v>
      </c>
      <c r="K18" s="28">
        <v>124</v>
      </c>
      <c r="L18" s="28">
        <v>32</v>
      </c>
      <c r="M18" s="28">
        <v>51</v>
      </c>
      <c r="N18" s="28">
        <v>0</v>
      </c>
      <c r="O18" s="28">
        <v>1</v>
      </c>
      <c r="P18" s="28">
        <v>1</v>
      </c>
      <c r="R18" s="28">
        <v>214</v>
      </c>
      <c r="S18" s="28">
        <v>99</v>
      </c>
      <c r="T18" s="28">
        <v>1</v>
      </c>
      <c r="U18" s="28">
        <v>43</v>
      </c>
      <c r="V18" s="28">
        <v>1</v>
      </c>
      <c r="X18" s="28">
        <v>251</v>
      </c>
      <c r="Y18" s="28">
        <v>12</v>
      </c>
      <c r="Z18" s="28">
        <v>95</v>
      </c>
      <c r="AA18" s="28">
        <v>0</v>
      </c>
      <c r="AC18" s="28">
        <v>65</v>
      </c>
      <c r="AD18" s="28">
        <v>211</v>
      </c>
      <c r="AE18" s="28">
        <v>82</v>
      </c>
      <c r="AF18" s="28">
        <v>0</v>
      </c>
      <c r="AH18" s="28">
        <v>141</v>
      </c>
      <c r="AI18" s="28">
        <v>118</v>
      </c>
      <c r="AJ18" s="28">
        <v>99</v>
      </c>
      <c r="AK18" s="28">
        <v>0</v>
      </c>
      <c r="AM18" s="28">
        <v>122</v>
      </c>
      <c r="AN18" s="28">
        <v>134</v>
      </c>
      <c r="AO18" s="28">
        <v>102</v>
      </c>
      <c r="AP18" s="28">
        <v>0</v>
      </c>
      <c r="AR18" s="28">
        <v>72</v>
      </c>
      <c r="AS18" s="28">
        <v>106</v>
      </c>
      <c r="AT18" s="28">
        <v>14</v>
      </c>
      <c r="AU18" s="28">
        <v>127</v>
      </c>
      <c r="AV18" s="28">
        <v>108</v>
      </c>
      <c r="AW18" s="28">
        <v>225</v>
      </c>
      <c r="AX18" s="28">
        <v>163</v>
      </c>
      <c r="AY18" s="28">
        <v>0</v>
      </c>
      <c r="AZ18" s="28">
        <v>6</v>
      </c>
      <c r="BA18" s="28">
        <v>0</v>
      </c>
      <c r="BC18" s="28">
        <v>0</v>
      </c>
      <c r="BD18" s="28">
        <v>358</v>
      </c>
    </row>
    <row r="19" spans="1:56">
      <c r="A19" s="28" t="s">
        <v>61</v>
      </c>
      <c r="B19" s="28">
        <v>33</v>
      </c>
      <c r="C19" s="28">
        <v>114</v>
      </c>
      <c r="D19" s="28">
        <v>69</v>
      </c>
      <c r="E19" s="28">
        <v>193</v>
      </c>
      <c r="F19" s="28">
        <v>134</v>
      </c>
      <c r="G19" s="28">
        <v>57</v>
      </c>
      <c r="H19" s="28">
        <v>68</v>
      </c>
      <c r="I19" s="28">
        <v>46</v>
      </c>
      <c r="J19" s="28">
        <v>20</v>
      </c>
      <c r="K19" s="28">
        <v>36</v>
      </c>
      <c r="L19" s="28">
        <v>16</v>
      </c>
      <c r="M19" s="28">
        <v>119</v>
      </c>
      <c r="N19" s="28">
        <v>0</v>
      </c>
      <c r="O19" s="28">
        <v>2</v>
      </c>
      <c r="P19" s="28">
        <v>1</v>
      </c>
      <c r="R19" s="28">
        <v>179</v>
      </c>
      <c r="S19" s="28">
        <v>149</v>
      </c>
      <c r="T19" s="28">
        <v>0</v>
      </c>
      <c r="U19" s="28">
        <v>28</v>
      </c>
      <c r="V19" s="28">
        <v>1</v>
      </c>
      <c r="X19" s="28">
        <v>202</v>
      </c>
      <c r="Y19" s="28">
        <v>6</v>
      </c>
      <c r="Z19" s="28">
        <v>149</v>
      </c>
      <c r="AA19" s="28">
        <v>0</v>
      </c>
      <c r="AC19" s="28">
        <v>95</v>
      </c>
      <c r="AD19" s="28">
        <v>206</v>
      </c>
      <c r="AE19" s="28">
        <v>56</v>
      </c>
      <c r="AF19" s="28">
        <v>0</v>
      </c>
      <c r="AH19" s="28">
        <v>197</v>
      </c>
      <c r="AI19" s="28">
        <v>91</v>
      </c>
      <c r="AJ19" s="28">
        <v>69</v>
      </c>
      <c r="AK19" s="28">
        <v>0</v>
      </c>
      <c r="AM19" s="28">
        <v>167</v>
      </c>
      <c r="AN19" s="28">
        <v>117</v>
      </c>
      <c r="AO19" s="28">
        <v>73</v>
      </c>
      <c r="AP19" s="28">
        <v>0</v>
      </c>
      <c r="AR19" s="28">
        <v>93</v>
      </c>
      <c r="AS19" s="28">
        <v>148</v>
      </c>
      <c r="AT19" s="28">
        <v>24</v>
      </c>
      <c r="AU19" s="28">
        <v>189</v>
      </c>
      <c r="AV19" s="28">
        <v>157</v>
      </c>
      <c r="AW19" s="28">
        <v>174</v>
      </c>
      <c r="AX19" s="28">
        <v>82</v>
      </c>
      <c r="AY19" s="28">
        <v>1</v>
      </c>
      <c r="AZ19" s="28">
        <v>7</v>
      </c>
      <c r="BA19" s="28">
        <v>0</v>
      </c>
      <c r="BC19" s="28">
        <v>0</v>
      </c>
      <c r="BD19" s="28">
        <v>357</v>
      </c>
    </row>
    <row r="20" spans="1:56">
      <c r="A20" s="28" t="s">
        <v>79</v>
      </c>
      <c r="B20" s="28">
        <v>35</v>
      </c>
      <c r="C20" s="28">
        <v>32</v>
      </c>
      <c r="D20" s="28">
        <v>81</v>
      </c>
      <c r="E20" s="28">
        <v>63</v>
      </c>
      <c r="F20" s="28">
        <v>157</v>
      </c>
      <c r="G20" s="28">
        <v>151</v>
      </c>
      <c r="H20" s="28">
        <v>26</v>
      </c>
      <c r="I20" s="28">
        <v>11</v>
      </c>
      <c r="J20" s="28">
        <v>43</v>
      </c>
      <c r="K20" s="28">
        <v>156</v>
      </c>
      <c r="L20" s="28">
        <v>20</v>
      </c>
      <c r="M20" s="28">
        <v>26</v>
      </c>
      <c r="N20" s="28">
        <v>0</v>
      </c>
      <c r="O20" s="28">
        <v>1</v>
      </c>
      <c r="P20" s="28">
        <v>3</v>
      </c>
      <c r="R20" s="28">
        <v>203</v>
      </c>
      <c r="S20" s="28">
        <v>89</v>
      </c>
      <c r="T20" s="28">
        <v>1</v>
      </c>
      <c r="U20" s="28">
        <v>41</v>
      </c>
      <c r="V20" s="28">
        <v>0</v>
      </c>
      <c r="X20" s="28">
        <v>258</v>
      </c>
      <c r="Y20" s="28">
        <v>8</v>
      </c>
      <c r="Z20" s="28">
        <v>67</v>
      </c>
      <c r="AA20" s="28">
        <v>1</v>
      </c>
      <c r="AC20" s="28">
        <v>41</v>
      </c>
      <c r="AD20" s="28">
        <v>228</v>
      </c>
      <c r="AE20" s="28">
        <v>65</v>
      </c>
      <c r="AF20" s="28">
        <v>0</v>
      </c>
      <c r="AH20" s="28">
        <v>102</v>
      </c>
      <c r="AI20" s="28">
        <v>156</v>
      </c>
      <c r="AJ20" s="28">
        <v>76</v>
      </c>
      <c r="AK20" s="28">
        <v>0</v>
      </c>
      <c r="AM20" s="28">
        <v>99</v>
      </c>
      <c r="AN20" s="28">
        <v>155</v>
      </c>
      <c r="AO20" s="28">
        <v>79</v>
      </c>
      <c r="AP20" s="28">
        <v>1</v>
      </c>
      <c r="AR20" s="28">
        <v>68</v>
      </c>
      <c r="AS20" s="28">
        <v>103</v>
      </c>
      <c r="AT20" s="28">
        <v>22</v>
      </c>
      <c r="AU20" s="28">
        <v>106</v>
      </c>
      <c r="AV20" s="28">
        <v>78</v>
      </c>
      <c r="AW20" s="28">
        <v>193</v>
      </c>
      <c r="AX20" s="28">
        <v>168</v>
      </c>
      <c r="AY20" s="28">
        <v>1</v>
      </c>
      <c r="AZ20" s="28">
        <v>14</v>
      </c>
      <c r="BA20" s="28">
        <v>0</v>
      </c>
      <c r="BC20" s="28">
        <v>0</v>
      </c>
      <c r="BD20" s="28">
        <v>334</v>
      </c>
    </row>
    <row r="21" spans="1:56">
      <c r="A21" s="28" t="s">
        <v>53</v>
      </c>
      <c r="B21" s="28">
        <v>43</v>
      </c>
      <c r="C21" s="28">
        <v>84</v>
      </c>
      <c r="D21" s="28">
        <v>55</v>
      </c>
      <c r="E21" s="28">
        <v>120</v>
      </c>
      <c r="F21" s="28">
        <v>173</v>
      </c>
      <c r="G21" s="28">
        <v>141</v>
      </c>
      <c r="H21" s="28">
        <v>46</v>
      </c>
      <c r="I21" s="28">
        <v>38</v>
      </c>
      <c r="J21" s="28">
        <v>37</v>
      </c>
      <c r="K21" s="28">
        <v>113</v>
      </c>
      <c r="L21" s="28">
        <v>15</v>
      </c>
      <c r="M21" s="28">
        <v>113</v>
      </c>
      <c r="N21" s="28">
        <v>0</v>
      </c>
      <c r="O21" s="28">
        <v>1</v>
      </c>
      <c r="P21" s="28">
        <v>4</v>
      </c>
      <c r="R21" s="28">
        <v>211</v>
      </c>
      <c r="S21" s="28">
        <v>113</v>
      </c>
      <c r="T21" s="28">
        <v>0</v>
      </c>
      <c r="U21" s="28">
        <v>41</v>
      </c>
      <c r="V21" s="28">
        <v>0</v>
      </c>
      <c r="X21" s="28">
        <v>238</v>
      </c>
      <c r="Y21" s="28">
        <v>5</v>
      </c>
      <c r="Z21" s="28">
        <v>122</v>
      </c>
      <c r="AA21" s="28">
        <v>0</v>
      </c>
      <c r="AC21" s="28">
        <v>79</v>
      </c>
      <c r="AD21" s="28">
        <v>221</v>
      </c>
      <c r="AE21" s="28">
        <v>64</v>
      </c>
      <c r="AF21" s="28">
        <v>1</v>
      </c>
      <c r="AH21" s="28">
        <v>169</v>
      </c>
      <c r="AI21" s="28">
        <v>129</v>
      </c>
      <c r="AJ21" s="28">
        <v>67</v>
      </c>
      <c r="AK21" s="28">
        <v>0</v>
      </c>
      <c r="AM21" s="28">
        <v>142</v>
      </c>
      <c r="AN21" s="28">
        <v>146</v>
      </c>
      <c r="AO21" s="28">
        <v>77</v>
      </c>
      <c r="AP21" s="28">
        <v>0</v>
      </c>
      <c r="AR21" s="28">
        <v>86</v>
      </c>
      <c r="AS21" s="28">
        <v>132</v>
      </c>
      <c r="AT21" s="28">
        <v>19</v>
      </c>
      <c r="AU21" s="28">
        <v>146</v>
      </c>
      <c r="AV21" s="28">
        <v>132</v>
      </c>
      <c r="AW21" s="28">
        <v>212</v>
      </c>
      <c r="AX21" s="28">
        <v>152</v>
      </c>
      <c r="AY21" s="28">
        <v>0</v>
      </c>
      <c r="AZ21" s="28">
        <v>5</v>
      </c>
      <c r="BA21" s="28">
        <v>2</v>
      </c>
      <c r="BC21" s="28">
        <v>0</v>
      </c>
      <c r="BD21" s="28">
        <v>365</v>
      </c>
    </row>
    <row r="22" spans="1:56">
      <c r="A22" s="28" t="s">
        <v>70</v>
      </c>
      <c r="B22" s="28">
        <v>38</v>
      </c>
      <c r="C22" s="28">
        <v>28</v>
      </c>
      <c r="D22" s="28">
        <v>70</v>
      </c>
      <c r="E22" s="28">
        <v>55</v>
      </c>
      <c r="F22" s="28">
        <v>244</v>
      </c>
      <c r="G22" s="28">
        <v>231</v>
      </c>
      <c r="H22" s="28">
        <v>15</v>
      </c>
      <c r="I22" s="28">
        <v>13</v>
      </c>
      <c r="J22" s="28">
        <v>39</v>
      </c>
      <c r="K22" s="28">
        <v>277</v>
      </c>
      <c r="L22" s="28">
        <v>29</v>
      </c>
      <c r="M22" s="28">
        <v>24</v>
      </c>
      <c r="N22" s="28">
        <v>1</v>
      </c>
      <c r="O22" s="28">
        <v>0</v>
      </c>
      <c r="P22" s="28">
        <v>3</v>
      </c>
      <c r="R22" s="28">
        <v>290</v>
      </c>
      <c r="S22" s="28">
        <v>65</v>
      </c>
      <c r="T22" s="28">
        <v>0</v>
      </c>
      <c r="U22" s="28">
        <v>82</v>
      </c>
      <c r="V22" s="28">
        <v>0</v>
      </c>
      <c r="X22" s="28">
        <v>339</v>
      </c>
      <c r="Y22" s="28">
        <v>7</v>
      </c>
      <c r="Z22" s="28">
        <v>90</v>
      </c>
      <c r="AA22" s="28">
        <v>1</v>
      </c>
      <c r="AC22" s="28">
        <v>59</v>
      </c>
      <c r="AD22" s="28">
        <v>254</v>
      </c>
      <c r="AE22" s="28">
        <v>123</v>
      </c>
      <c r="AF22" s="28">
        <v>1</v>
      </c>
      <c r="AH22" s="28">
        <v>128</v>
      </c>
      <c r="AI22" s="28">
        <v>167</v>
      </c>
      <c r="AJ22" s="28">
        <v>142</v>
      </c>
      <c r="AK22" s="28">
        <v>0</v>
      </c>
      <c r="AM22" s="28">
        <v>115</v>
      </c>
      <c r="AN22" s="28">
        <v>175</v>
      </c>
      <c r="AO22" s="28">
        <v>147</v>
      </c>
      <c r="AP22" s="28">
        <v>0</v>
      </c>
      <c r="AR22" s="28">
        <v>48</v>
      </c>
      <c r="AS22" s="28">
        <v>101</v>
      </c>
      <c r="AT22" s="28">
        <v>17</v>
      </c>
      <c r="AU22" s="28">
        <v>99</v>
      </c>
      <c r="AV22" s="28">
        <v>75</v>
      </c>
      <c r="AW22" s="28">
        <v>303</v>
      </c>
      <c r="AX22" s="28">
        <v>280</v>
      </c>
      <c r="AY22" s="28">
        <v>0</v>
      </c>
      <c r="AZ22" s="28">
        <v>13</v>
      </c>
      <c r="BA22" s="28">
        <v>1</v>
      </c>
      <c r="BC22" s="28">
        <v>0</v>
      </c>
      <c r="BD22" s="28">
        <v>437</v>
      </c>
    </row>
    <row r="23" spans="1:56">
      <c r="A23" s="28" t="s">
        <v>56</v>
      </c>
      <c r="B23" s="28">
        <v>25</v>
      </c>
      <c r="C23" s="28">
        <v>14</v>
      </c>
      <c r="D23" s="28">
        <v>32</v>
      </c>
      <c r="E23" s="28">
        <v>39</v>
      </c>
      <c r="F23" s="28">
        <v>231</v>
      </c>
      <c r="G23" s="28">
        <v>226</v>
      </c>
      <c r="H23" s="28">
        <v>9</v>
      </c>
      <c r="I23" s="28">
        <v>16</v>
      </c>
      <c r="J23" s="28">
        <v>55</v>
      </c>
      <c r="K23" s="28">
        <v>261</v>
      </c>
      <c r="L23" s="28">
        <v>17</v>
      </c>
      <c r="M23" s="28">
        <v>28</v>
      </c>
      <c r="N23" s="28">
        <v>0</v>
      </c>
      <c r="O23" s="28">
        <v>1</v>
      </c>
      <c r="P23" s="28">
        <v>4</v>
      </c>
      <c r="R23" s="28">
        <v>287</v>
      </c>
      <c r="S23" s="28">
        <v>43</v>
      </c>
      <c r="T23" s="28">
        <v>0</v>
      </c>
      <c r="U23" s="28">
        <v>62</v>
      </c>
      <c r="V23" s="28">
        <v>0</v>
      </c>
      <c r="X23" s="28">
        <v>314</v>
      </c>
      <c r="Y23" s="28">
        <v>4</v>
      </c>
      <c r="Z23" s="28">
        <v>74</v>
      </c>
      <c r="AA23" s="28">
        <v>0</v>
      </c>
      <c r="AC23" s="28">
        <v>44</v>
      </c>
      <c r="AD23" s="28">
        <v>246</v>
      </c>
      <c r="AE23" s="28">
        <v>102</v>
      </c>
      <c r="AF23" s="28">
        <v>0</v>
      </c>
      <c r="AH23" s="28">
        <v>92</v>
      </c>
      <c r="AI23" s="28">
        <v>175</v>
      </c>
      <c r="AJ23" s="28">
        <v>125</v>
      </c>
      <c r="AK23" s="28">
        <v>0</v>
      </c>
      <c r="AM23" s="28">
        <v>80</v>
      </c>
      <c r="AN23" s="28">
        <v>185</v>
      </c>
      <c r="AO23" s="28">
        <v>127</v>
      </c>
      <c r="AP23" s="28">
        <v>0</v>
      </c>
      <c r="AR23" s="28">
        <v>34</v>
      </c>
      <c r="AS23" s="28">
        <v>75</v>
      </c>
      <c r="AT23" s="28">
        <v>35</v>
      </c>
      <c r="AU23" s="28">
        <v>76</v>
      </c>
      <c r="AV23" s="28">
        <v>40</v>
      </c>
      <c r="AW23" s="28">
        <v>297</v>
      </c>
      <c r="AX23" s="28">
        <v>263</v>
      </c>
      <c r="AY23" s="28">
        <v>1</v>
      </c>
      <c r="AZ23" s="28">
        <v>12</v>
      </c>
      <c r="BA23" s="28">
        <v>0</v>
      </c>
      <c r="BC23" s="28">
        <v>0</v>
      </c>
      <c r="BD23" s="28">
        <v>392</v>
      </c>
    </row>
    <row r="24" spans="1:56">
      <c r="A24" s="28" t="s">
        <v>57</v>
      </c>
      <c r="B24" s="28">
        <v>40</v>
      </c>
      <c r="C24" s="28">
        <v>69</v>
      </c>
      <c r="D24" s="28">
        <v>56</v>
      </c>
      <c r="E24" s="28">
        <v>123</v>
      </c>
      <c r="F24" s="28">
        <v>166</v>
      </c>
      <c r="G24" s="28">
        <v>135</v>
      </c>
      <c r="H24" s="28">
        <v>59</v>
      </c>
      <c r="I24" s="28">
        <v>33</v>
      </c>
      <c r="J24" s="28">
        <v>33</v>
      </c>
      <c r="K24" s="28">
        <v>108</v>
      </c>
      <c r="L24" s="28">
        <v>23</v>
      </c>
      <c r="M24" s="28">
        <v>86</v>
      </c>
      <c r="N24" s="28">
        <v>0</v>
      </c>
      <c r="O24" s="28">
        <v>2</v>
      </c>
      <c r="P24" s="28">
        <v>3</v>
      </c>
      <c r="R24" s="28">
        <v>205</v>
      </c>
      <c r="S24" s="28">
        <v>121</v>
      </c>
      <c r="T24" s="28">
        <v>0</v>
      </c>
      <c r="U24" s="28">
        <v>37</v>
      </c>
      <c r="V24" s="28">
        <v>0</v>
      </c>
      <c r="X24" s="28">
        <v>228</v>
      </c>
      <c r="Y24" s="28">
        <v>6</v>
      </c>
      <c r="Z24" s="28">
        <v>129</v>
      </c>
      <c r="AA24" s="28">
        <v>0</v>
      </c>
      <c r="AB24" s="29">
        <v>65</v>
      </c>
      <c r="AC24" s="28">
        <v>65</v>
      </c>
      <c r="AD24" s="28">
        <v>229</v>
      </c>
      <c r="AE24" s="28">
        <v>69</v>
      </c>
      <c r="AF24" s="28">
        <v>0</v>
      </c>
      <c r="AH24" s="28">
        <v>133</v>
      </c>
      <c r="AI24" s="28">
        <v>136</v>
      </c>
      <c r="AJ24" s="28">
        <v>94</v>
      </c>
      <c r="AK24" s="28">
        <v>0</v>
      </c>
      <c r="AM24" s="28">
        <v>124</v>
      </c>
      <c r="AN24" s="28">
        <v>149</v>
      </c>
      <c r="AO24" s="28">
        <v>90</v>
      </c>
      <c r="AP24" s="28">
        <v>0</v>
      </c>
      <c r="AR24" s="28">
        <v>65</v>
      </c>
      <c r="AS24" s="28">
        <v>134</v>
      </c>
      <c r="AT24" s="28">
        <v>20</v>
      </c>
      <c r="AU24" s="28">
        <v>161</v>
      </c>
      <c r="AV24" s="28">
        <v>125</v>
      </c>
      <c r="AW24" s="28">
        <v>216</v>
      </c>
      <c r="AX24" s="28">
        <v>148</v>
      </c>
      <c r="AY24" s="28">
        <v>0</v>
      </c>
      <c r="AZ24" s="28">
        <v>5</v>
      </c>
      <c r="BA24" s="28">
        <v>0</v>
      </c>
      <c r="BC24" s="28">
        <v>0</v>
      </c>
      <c r="BD24" s="28">
        <v>363</v>
      </c>
    </row>
    <row r="25" spans="1:56">
      <c r="A25" s="28" t="s">
        <v>63</v>
      </c>
      <c r="B25" s="28">
        <v>30</v>
      </c>
      <c r="C25" s="28">
        <v>26</v>
      </c>
      <c r="D25" s="28">
        <v>61</v>
      </c>
      <c r="E25" s="28">
        <v>75</v>
      </c>
      <c r="F25" s="28">
        <v>210</v>
      </c>
      <c r="G25" s="28">
        <v>197</v>
      </c>
      <c r="H25" s="28">
        <v>32</v>
      </c>
      <c r="I25" s="28">
        <v>25</v>
      </c>
      <c r="J25" s="28">
        <v>38</v>
      </c>
      <c r="K25" s="28">
        <v>255</v>
      </c>
      <c r="L25" s="28">
        <v>22</v>
      </c>
      <c r="M25" s="28">
        <v>24</v>
      </c>
      <c r="N25" s="28">
        <v>1</v>
      </c>
      <c r="O25" s="28">
        <v>2</v>
      </c>
      <c r="P25" s="28">
        <v>2</v>
      </c>
      <c r="R25" s="28">
        <v>274</v>
      </c>
      <c r="S25" s="28">
        <v>78</v>
      </c>
      <c r="T25" s="28">
        <v>0</v>
      </c>
      <c r="U25" s="28">
        <v>72</v>
      </c>
      <c r="V25" s="28">
        <v>1</v>
      </c>
      <c r="X25" s="28">
        <v>322</v>
      </c>
      <c r="Y25" s="28">
        <v>4</v>
      </c>
      <c r="Z25" s="28">
        <v>99</v>
      </c>
      <c r="AA25" s="28">
        <v>0</v>
      </c>
      <c r="AC25" s="28">
        <v>50</v>
      </c>
      <c r="AD25" s="28">
        <v>241</v>
      </c>
      <c r="AE25" s="28">
        <v>133</v>
      </c>
      <c r="AF25" s="28">
        <v>1</v>
      </c>
      <c r="AH25" s="28">
        <v>117</v>
      </c>
      <c r="AI25" s="28">
        <v>151</v>
      </c>
      <c r="AJ25" s="28">
        <v>156</v>
      </c>
      <c r="AK25" s="28">
        <v>1</v>
      </c>
      <c r="AM25" s="28">
        <v>106</v>
      </c>
      <c r="AN25" s="28">
        <v>161</v>
      </c>
      <c r="AO25" s="28">
        <v>158</v>
      </c>
      <c r="AP25" s="28">
        <v>0</v>
      </c>
      <c r="AR25" s="28">
        <v>48</v>
      </c>
      <c r="AS25" s="28">
        <v>111</v>
      </c>
      <c r="AT25" s="28">
        <v>15</v>
      </c>
      <c r="AU25" s="28">
        <v>114</v>
      </c>
      <c r="AV25" s="28">
        <v>65</v>
      </c>
      <c r="AW25" s="28">
        <v>254</v>
      </c>
      <c r="AX25" s="28">
        <v>235</v>
      </c>
      <c r="AY25" s="28">
        <v>1</v>
      </c>
      <c r="AZ25" s="28">
        <v>17</v>
      </c>
      <c r="BA25" s="28">
        <v>0</v>
      </c>
      <c r="BC25" s="28">
        <v>0</v>
      </c>
      <c r="BD25" s="28">
        <v>425</v>
      </c>
    </row>
    <row r="26" spans="1:56">
      <c r="A26" s="28" t="s">
        <v>73</v>
      </c>
      <c r="B26" s="28">
        <v>34</v>
      </c>
      <c r="C26" s="28">
        <v>29</v>
      </c>
      <c r="D26" s="28">
        <v>48</v>
      </c>
      <c r="E26" s="28">
        <v>76</v>
      </c>
      <c r="F26" s="28">
        <v>157</v>
      </c>
      <c r="G26" s="28">
        <v>151</v>
      </c>
      <c r="H26" s="28">
        <v>29</v>
      </c>
      <c r="I26" s="28">
        <v>26</v>
      </c>
      <c r="J26" s="28">
        <v>41</v>
      </c>
      <c r="K26" s="28">
        <v>137</v>
      </c>
      <c r="L26" s="28">
        <v>31</v>
      </c>
      <c r="M26" s="28">
        <v>40</v>
      </c>
      <c r="N26" s="28">
        <v>0</v>
      </c>
      <c r="O26" s="28">
        <v>2</v>
      </c>
      <c r="P26" s="28">
        <v>3</v>
      </c>
      <c r="R26" s="28">
        <v>217</v>
      </c>
      <c r="S26" s="28">
        <v>53</v>
      </c>
      <c r="T26" s="28">
        <v>1</v>
      </c>
      <c r="U26" s="28">
        <v>40</v>
      </c>
      <c r="V26" s="28">
        <v>1</v>
      </c>
      <c r="X26" s="28">
        <v>236</v>
      </c>
      <c r="Y26" s="28">
        <v>5</v>
      </c>
      <c r="Z26" s="28">
        <v>71</v>
      </c>
      <c r="AA26" s="28">
        <v>0</v>
      </c>
      <c r="AC26" s="28">
        <v>46</v>
      </c>
      <c r="AD26" s="28">
        <v>209</v>
      </c>
      <c r="AE26" s="28">
        <v>56</v>
      </c>
      <c r="AF26" s="28">
        <v>1</v>
      </c>
      <c r="AH26" s="28">
        <v>133</v>
      </c>
      <c r="AI26" s="28">
        <v>108</v>
      </c>
      <c r="AJ26" s="28">
        <v>71</v>
      </c>
      <c r="AK26" s="28">
        <v>0</v>
      </c>
      <c r="AM26" s="28">
        <v>117</v>
      </c>
      <c r="AN26" s="28">
        <v>124</v>
      </c>
      <c r="AO26" s="28">
        <v>71</v>
      </c>
      <c r="AP26" s="28">
        <v>0</v>
      </c>
      <c r="AR26" s="28">
        <v>49</v>
      </c>
      <c r="AS26" s="28">
        <v>100</v>
      </c>
      <c r="AT26" s="28">
        <v>22</v>
      </c>
      <c r="AU26" s="28">
        <v>100</v>
      </c>
      <c r="AV26" s="28">
        <v>66</v>
      </c>
      <c r="AW26" s="28">
        <v>220</v>
      </c>
      <c r="AX26" s="28">
        <v>173</v>
      </c>
      <c r="AY26" s="28">
        <v>0</v>
      </c>
      <c r="AZ26" s="28">
        <v>6</v>
      </c>
      <c r="BA26" s="28">
        <v>0</v>
      </c>
      <c r="BC26" s="28">
        <v>0</v>
      </c>
      <c r="BD26" s="28">
        <v>312</v>
      </c>
    </row>
    <row r="27" spans="1:56">
      <c r="A27" s="28" t="s">
        <v>83</v>
      </c>
      <c r="B27" s="28">
        <v>27</v>
      </c>
      <c r="C27" s="28">
        <v>25</v>
      </c>
      <c r="D27" s="28">
        <v>39</v>
      </c>
      <c r="E27" s="28">
        <v>78</v>
      </c>
      <c r="F27" s="28">
        <v>193</v>
      </c>
      <c r="G27" s="28">
        <v>187</v>
      </c>
      <c r="H27" s="28">
        <v>15</v>
      </c>
      <c r="I27" s="28">
        <v>28</v>
      </c>
      <c r="J27" s="28">
        <v>23</v>
      </c>
      <c r="K27" s="28">
        <v>179</v>
      </c>
      <c r="L27" s="28">
        <v>25</v>
      </c>
      <c r="M27" s="28">
        <v>30</v>
      </c>
      <c r="N27" s="28">
        <v>0</v>
      </c>
      <c r="O27" s="28">
        <v>0</v>
      </c>
      <c r="P27" s="28">
        <v>1</v>
      </c>
      <c r="R27" s="28">
        <v>236</v>
      </c>
      <c r="S27" s="28">
        <v>58</v>
      </c>
      <c r="T27" s="28">
        <v>0</v>
      </c>
      <c r="U27" s="28">
        <v>45</v>
      </c>
      <c r="V27" s="28">
        <v>0</v>
      </c>
      <c r="X27" s="28">
        <v>269</v>
      </c>
      <c r="Y27" s="28">
        <v>5</v>
      </c>
      <c r="Z27" s="28">
        <v>65</v>
      </c>
      <c r="AA27" s="28">
        <v>0</v>
      </c>
      <c r="AC27" s="28">
        <v>43</v>
      </c>
      <c r="AD27" s="28">
        <v>219</v>
      </c>
      <c r="AE27" s="28">
        <v>77</v>
      </c>
      <c r="AF27" s="28">
        <v>0</v>
      </c>
      <c r="AH27" s="28">
        <v>106</v>
      </c>
      <c r="AI27" s="28">
        <v>142</v>
      </c>
      <c r="AJ27" s="28">
        <v>91</v>
      </c>
      <c r="AK27" s="28">
        <v>0</v>
      </c>
      <c r="AM27" s="28">
        <v>101</v>
      </c>
      <c r="AN27" s="28">
        <v>146</v>
      </c>
      <c r="AO27" s="28">
        <v>92</v>
      </c>
      <c r="AP27" s="28">
        <v>0</v>
      </c>
      <c r="AR27" s="28">
        <v>44</v>
      </c>
      <c r="AS27" s="28">
        <v>90</v>
      </c>
      <c r="AT27" s="28">
        <v>20</v>
      </c>
      <c r="AU27" s="28">
        <v>87</v>
      </c>
      <c r="AV27" s="28">
        <v>67</v>
      </c>
      <c r="AW27" s="28">
        <v>239</v>
      </c>
      <c r="AX27" s="28">
        <v>197</v>
      </c>
      <c r="AY27" s="28">
        <v>0</v>
      </c>
      <c r="AZ27" s="28">
        <v>10</v>
      </c>
      <c r="BA27" s="28">
        <v>0</v>
      </c>
      <c r="BC27" s="28">
        <v>0</v>
      </c>
      <c r="BD27" s="28">
        <v>339</v>
      </c>
    </row>
    <row r="28" spans="1:56">
      <c r="A28" s="28" t="s">
        <v>60</v>
      </c>
      <c r="B28" s="28">
        <v>30</v>
      </c>
      <c r="C28" s="28">
        <v>17</v>
      </c>
      <c r="D28" s="28">
        <v>55</v>
      </c>
      <c r="E28" s="28">
        <v>62</v>
      </c>
      <c r="F28" s="28">
        <v>224</v>
      </c>
      <c r="G28" s="28">
        <v>207</v>
      </c>
      <c r="H28" s="28">
        <v>16</v>
      </c>
      <c r="I28" s="28">
        <v>19</v>
      </c>
      <c r="J28" s="28">
        <v>55</v>
      </c>
      <c r="K28" s="28">
        <v>212</v>
      </c>
      <c r="L28" s="28">
        <v>35</v>
      </c>
      <c r="M28" s="28">
        <v>33</v>
      </c>
      <c r="N28" s="28">
        <v>1</v>
      </c>
      <c r="O28" s="28">
        <v>0</v>
      </c>
      <c r="P28" s="28">
        <v>3</v>
      </c>
      <c r="R28" s="28">
        <v>244</v>
      </c>
      <c r="S28" s="28">
        <v>81</v>
      </c>
      <c r="T28" s="28">
        <v>0</v>
      </c>
      <c r="U28" s="28">
        <v>72</v>
      </c>
      <c r="V28" s="28">
        <v>1</v>
      </c>
      <c r="X28" s="28">
        <v>284</v>
      </c>
      <c r="Y28" s="28">
        <v>10</v>
      </c>
      <c r="Z28" s="28">
        <v>103</v>
      </c>
      <c r="AA28" s="28">
        <v>1</v>
      </c>
      <c r="AC28" s="28">
        <v>48</v>
      </c>
      <c r="AD28" s="28">
        <v>251</v>
      </c>
      <c r="AE28" s="28">
        <v>99</v>
      </c>
      <c r="AF28" s="28">
        <v>0</v>
      </c>
      <c r="AH28" s="28">
        <v>115</v>
      </c>
      <c r="AI28" s="28">
        <v>149</v>
      </c>
      <c r="AJ28" s="28">
        <v>134</v>
      </c>
      <c r="AK28" s="28">
        <v>0</v>
      </c>
      <c r="AM28" s="28">
        <v>103</v>
      </c>
      <c r="AN28" s="28">
        <v>161</v>
      </c>
      <c r="AO28" s="28">
        <v>134</v>
      </c>
      <c r="AP28" s="28">
        <v>0</v>
      </c>
      <c r="AR28" s="28">
        <v>50</v>
      </c>
      <c r="AS28" s="28">
        <v>90</v>
      </c>
      <c r="AT28" s="28">
        <v>33</v>
      </c>
      <c r="AU28" s="28">
        <v>83</v>
      </c>
      <c r="AV28" s="28">
        <v>64</v>
      </c>
      <c r="AW28" s="28">
        <v>260</v>
      </c>
      <c r="AX28" s="28">
        <v>259</v>
      </c>
      <c r="AY28" s="28">
        <v>0</v>
      </c>
      <c r="AZ28" s="28">
        <v>11</v>
      </c>
      <c r="BA28" s="28">
        <v>1</v>
      </c>
      <c r="BC28" s="28">
        <v>0</v>
      </c>
      <c r="BD28" s="28">
        <v>398</v>
      </c>
    </row>
    <row r="29" spans="1:56">
      <c r="A29" s="28" t="s">
        <v>71</v>
      </c>
      <c r="B29" s="28">
        <v>48</v>
      </c>
      <c r="C29" s="28">
        <v>28</v>
      </c>
      <c r="D29" s="28">
        <v>60</v>
      </c>
      <c r="E29" s="28">
        <v>65</v>
      </c>
      <c r="F29" s="28">
        <v>207</v>
      </c>
      <c r="G29" s="28">
        <v>189</v>
      </c>
      <c r="H29" s="28">
        <v>23</v>
      </c>
      <c r="I29" s="28">
        <v>25</v>
      </c>
      <c r="J29" s="28">
        <v>47</v>
      </c>
      <c r="K29" s="28">
        <v>214</v>
      </c>
      <c r="L29" s="28">
        <v>27</v>
      </c>
      <c r="M29" s="28">
        <v>49</v>
      </c>
      <c r="N29" s="28">
        <v>0</v>
      </c>
      <c r="O29" s="28">
        <v>1</v>
      </c>
      <c r="P29" s="28">
        <v>6</v>
      </c>
      <c r="R29" s="28">
        <v>252</v>
      </c>
      <c r="S29" s="28">
        <v>89</v>
      </c>
      <c r="T29" s="28">
        <v>1</v>
      </c>
      <c r="U29" s="28">
        <v>61</v>
      </c>
      <c r="V29" s="28">
        <v>3</v>
      </c>
      <c r="X29" s="28">
        <v>297</v>
      </c>
      <c r="Y29" s="28">
        <v>6</v>
      </c>
      <c r="Z29" s="28">
        <v>102</v>
      </c>
      <c r="AA29" s="28">
        <v>1</v>
      </c>
      <c r="AC29" s="28">
        <v>57</v>
      </c>
      <c r="AD29" s="28">
        <v>248</v>
      </c>
      <c r="AE29" s="28">
        <v>101</v>
      </c>
      <c r="AF29" s="28">
        <v>0</v>
      </c>
      <c r="AH29" s="28">
        <v>110</v>
      </c>
      <c r="AI29" s="28">
        <v>175</v>
      </c>
      <c r="AJ29" s="28">
        <v>121</v>
      </c>
      <c r="AK29" s="28">
        <v>0</v>
      </c>
      <c r="AM29" s="28">
        <v>112</v>
      </c>
      <c r="AN29" s="28">
        <v>173</v>
      </c>
      <c r="AO29" s="28">
        <v>121</v>
      </c>
      <c r="AP29" s="28">
        <v>0</v>
      </c>
      <c r="AR29" s="28">
        <v>67</v>
      </c>
      <c r="AS29" s="28">
        <v>106</v>
      </c>
      <c r="AT29" s="28">
        <v>14</v>
      </c>
      <c r="AU29" s="28">
        <v>105</v>
      </c>
      <c r="AV29" s="28">
        <v>77</v>
      </c>
      <c r="AW29" s="28">
        <v>251</v>
      </c>
      <c r="AX29" s="28">
        <v>236</v>
      </c>
      <c r="AY29" s="28">
        <v>0</v>
      </c>
      <c r="AZ29" s="28">
        <v>8</v>
      </c>
      <c r="BA29" s="28">
        <v>4</v>
      </c>
      <c r="BC29" s="28">
        <v>0</v>
      </c>
      <c r="BD29" s="28">
        <v>406</v>
      </c>
    </row>
    <row r="30" spans="1:56">
      <c r="A30" s="28" t="s">
        <v>58</v>
      </c>
      <c r="B30" s="28">
        <v>47</v>
      </c>
      <c r="C30" s="28">
        <v>36</v>
      </c>
      <c r="D30" s="28">
        <v>47</v>
      </c>
      <c r="E30" s="28">
        <v>82</v>
      </c>
      <c r="F30" s="28">
        <v>111</v>
      </c>
      <c r="G30" s="28">
        <v>78</v>
      </c>
      <c r="H30" s="28">
        <v>38</v>
      </c>
      <c r="I30" s="28">
        <v>27</v>
      </c>
      <c r="J30" s="28">
        <v>11</v>
      </c>
      <c r="K30" s="28">
        <v>89</v>
      </c>
      <c r="L30" s="28">
        <v>9</v>
      </c>
      <c r="M30" s="28">
        <v>66</v>
      </c>
      <c r="N30" s="28">
        <v>0</v>
      </c>
      <c r="O30" s="28">
        <v>1</v>
      </c>
      <c r="P30" s="28">
        <v>2</v>
      </c>
      <c r="R30" s="28">
        <v>126</v>
      </c>
      <c r="S30" s="28">
        <v>99</v>
      </c>
      <c r="T30" s="28">
        <v>0</v>
      </c>
      <c r="U30" s="28">
        <v>22</v>
      </c>
      <c r="V30" s="28">
        <v>0</v>
      </c>
      <c r="X30" s="28">
        <v>159</v>
      </c>
      <c r="Y30" s="28">
        <v>9</v>
      </c>
      <c r="Z30" s="28">
        <v>79</v>
      </c>
      <c r="AA30" s="28">
        <v>0</v>
      </c>
      <c r="AB30" s="29">
        <v>54</v>
      </c>
      <c r="AC30" s="28">
        <v>54</v>
      </c>
      <c r="AD30" s="28">
        <v>149</v>
      </c>
      <c r="AE30" s="28">
        <v>44</v>
      </c>
      <c r="AF30" s="28">
        <v>0</v>
      </c>
      <c r="AH30" s="28">
        <v>90</v>
      </c>
      <c r="AI30" s="28">
        <v>101</v>
      </c>
      <c r="AJ30" s="28">
        <v>56</v>
      </c>
      <c r="AK30" s="28">
        <v>0</v>
      </c>
      <c r="AM30" s="28">
        <v>85</v>
      </c>
      <c r="AN30" s="28">
        <v>104</v>
      </c>
      <c r="AO30" s="28">
        <v>58</v>
      </c>
      <c r="AP30" s="28">
        <v>0</v>
      </c>
      <c r="AR30" s="28">
        <v>70</v>
      </c>
      <c r="AS30" s="28">
        <v>87</v>
      </c>
      <c r="AT30" s="28">
        <v>10</v>
      </c>
      <c r="AU30" s="28">
        <v>107</v>
      </c>
      <c r="AV30" s="28">
        <v>88</v>
      </c>
      <c r="AW30" s="28">
        <v>120</v>
      </c>
      <c r="AX30" s="28">
        <v>102</v>
      </c>
      <c r="AY30" s="28">
        <v>0</v>
      </c>
      <c r="AZ30" s="28">
        <v>9</v>
      </c>
      <c r="BA30" s="28">
        <v>3</v>
      </c>
      <c r="BC30" s="28">
        <v>0</v>
      </c>
      <c r="BD30" s="28">
        <v>247</v>
      </c>
    </row>
    <row r="31" spans="1:56">
      <c r="A31" s="28" t="s">
        <v>59</v>
      </c>
      <c r="B31" s="28">
        <v>46</v>
      </c>
      <c r="C31" s="28">
        <v>53</v>
      </c>
      <c r="D31" s="28">
        <v>69</v>
      </c>
      <c r="E31" s="28">
        <v>95</v>
      </c>
      <c r="F31" s="28">
        <v>159</v>
      </c>
      <c r="G31" s="28">
        <v>113</v>
      </c>
      <c r="H31" s="28">
        <v>39</v>
      </c>
      <c r="I31" s="28">
        <v>38</v>
      </c>
      <c r="J31" s="28">
        <v>44</v>
      </c>
      <c r="K31" s="28">
        <v>129</v>
      </c>
      <c r="L31" s="28">
        <v>22</v>
      </c>
      <c r="M31" s="28">
        <v>65</v>
      </c>
      <c r="N31" s="28">
        <v>1</v>
      </c>
      <c r="O31" s="28">
        <v>2</v>
      </c>
      <c r="P31" s="28">
        <v>0</v>
      </c>
      <c r="R31" s="28">
        <v>193</v>
      </c>
      <c r="S31" s="28">
        <v>114</v>
      </c>
      <c r="T31" s="28">
        <v>2</v>
      </c>
      <c r="U31" s="28">
        <v>42</v>
      </c>
      <c r="V31" s="28">
        <v>0</v>
      </c>
      <c r="X31" s="28">
        <v>241</v>
      </c>
      <c r="Y31" s="28">
        <v>11</v>
      </c>
      <c r="Z31" s="28">
        <v>99</v>
      </c>
      <c r="AA31" s="28">
        <v>0</v>
      </c>
      <c r="AC31" s="28">
        <v>60</v>
      </c>
      <c r="AD31" s="28">
        <v>217</v>
      </c>
      <c r="AE31" s="28">
        <v>74</v>
      </c>
      <c r="AF31" s="28">
        <v>0</v>
      </c>
      <c r="AH31" s="28">
        <v>120</v>
      </c>
      <c r="AI31" s="28">
        <v>132</v>
      </c>
      <c r="AJ31" s="28">
        <v>97</v>
      </c>
      <c r="AK31" s="28">
        <v>2</v>
      </c>
      <c r="AM31" s="28">
        <v>109</v>
      </c>
      <c r="AN31" s="28">
        <v>141</v>
      </c>
      <c r="AO31" s="28">
        <v>100</v>
      </c>
      <c r="AP31" s="28">
        <v>1</v>
      </c>
      <c r="AR31" s="28">
        <v>74</v>
      </c>
      <c r="AS31" s="28">
        <v>121</v>
      </c>
      <c r="AT31" s="28">
        <v>24</v>
      </c>
      <c r="AU31" s="28">
        <v>122</v>
      </c>
      <c r="AV31" s="28">
        <v>108</v>
      </c>
      <c r="AW31" s="28">
        <v>198</v>
      </c>
      <c r="AX31" s="28">
        <v>158</v>
      </c>
      <c r="AY31" s="28">
        <v>1</v>
      </c>
      <c r="AZ31" s="28">
        <v>6</v>
      </c>
      <c r="BA31" s="28">
        <v>0</v>
      </c>
      <c r="BC31" s="28">
        <v>0</v>
      </c>
      <c r="BD31" s="28">
        <v>351</v>
      </c>
    </row>
    <row r="32" spans="1:56">
      <c r="A32" s="28" t="s">
        <v>74</v>
      </c>
      <c r="B32" s="28">
        <v>25</v>
      </c>
      <c r="C32" s="28">
        <v>9</v>
      </c>
      <c r="D32" s="28">
        <v>41</v>
      </c>
      <c r="E32" s="28">
        <v>37</v>
      </c>
      <c r="F32" s="28">
        <v>110</v>
      </c>
      <c r="G32" s="28">
        <v>108</v>
      </c>
      <c r="H32" s="28">
        <v>9</v>
      </c>
      <c r="I32" s="28">
        <v>10</v>
      </c>
      <c r="J32" s="28">
        <v>15</v>
      </c>
      <c r="K32" s="28">
        <v>102</v>
      </c>
      <c r="L32" s="28">
        <v>12</v>
      </c>
      <c r="M32" s="28">
        <v>14</v>
      </c>
      <c r="N32" s="28">
        <v>0</v>
      </c>
      <c r="O32" s="28">
        <v>0</v>
      </c>
      <c r="P32" s="28">
        <v>1</v>
      </c>
      <c r="R32" s="28">
        <v>141</v>
      </c>
      <c r="S32" s="28">
        <v>42</v>
      </c>
      <c r="T32" s="28">
        <v>0</v>
      </c>
      <c r="U32" s="28">
        <v>19</v>
      </c>
      <c r="V32" s="28">
        <v>1</v>
      </c>
      <c r="X32" s="28">
        <v>165</v>
      </c>
      <c r="Y32" s="28">
        <v>0</v>
      </c>
      <c r="Z32" s="28">
        <v>38</v>
      </c>
      <c r="AA32" s="28">
        <v>0</v>
      </c>
      <c r="AC32" s="28">
        <v>31</v>
      </c>
      <c r="AD32" s="28">
        <v>114</v>
      </c>
      <c r="AE32" s="28">
        <v>58</v>
      </c>
      <c r="AF32" s="28">
        <v>0</v>
      </c>
      <c r="AH32" s="28">
        <v>67</v>
      </c>
      <c r="AI32" s="28">
        <v>70</v>
      </c>
      <c r="AJ32" s="28">
        <v>66</v>
      </c>
      <c r="AK32" s="28">
        <v>0</v>
      </c>
      <c r="AM32" s="28">
        <v>71</v>
      </c>
      <c r="AN32" s="28">
        <v>66</v>
      </c>
      <c r="AO32" s="28">
        <v>66</v>
      </c>
      <c r="AP32" s="28">
        <v>0</v>
      </c>
      <c r="AR32" s="28">
        <v>44</v>
      </c>
      <c r="AS32" s="28">
        <v>52</v>
      </c>
      <c r="AT32" s="28">
        <v>15</v>
      </c>
      <c r="AU32" s="28">
        <v>48</v>
      </c>
      <c r="AV32" s="28">
        <v>45</v>
      </c>
      <c r="AW32" s="28">
        <v>132</v>
      </c>
      <c r="AX32" s="28">
        <v>101</v>
      </c>
      <c r="AY32" s="28">
        <v>0</v>
      </c>
      <c r="AZ32" s="28">
        <v>4</v>
      </c>
      <c r="BA32" s="28">
        <v>0</v>
      </c>
      <c r="BC32" s="28">
        <v>0</v>
      </c>
      <c r="BD32" s="28">
        <v>203</v>
      </c>
    </row>
    <row r="33" spans="1:56">
      <c r="A33" s="28" t="s">
        <v>72</v>
      </c>
      <c r="B33" s="28">
        <v>25</v>
      </c>
      <c r="C33" s="28">
        <v>25</v>
      </c>
      <c r="D33" s="28">
        <v>31</v>
      </c>
      <c r="E33" s="28">
        <v>35</v>
      </c>
      <c r="F33" s="28">
        <v>189</v>
      </c>
      <c r="G33" s="28">
        <v>190</v>
      </c>
      <c r="H33" s="28">
        <v>11</v>
      </c>
      <c r="I33" s="28">
        <v>16</v>
      </c>
      <c r="J33" s="28">
        <v>36</v>
      </c>
      <c r="K33" s="28">
        <v>209</v>
      </c>
      <c r="L33" s="28">
        <v>13</v>
      </c>
      <c r="M33" s="28">
        <v>21</v>
      </c>
      <c r="N33" s="28">
        <v>0</v>
      </c>
      <c r="O33" s="28">
        <v>1</v>
      </c>
      <c r="P33" s="28">
        <v>5</v>
      </c>
      <c r="R33" s="28">
        <v>242</v>
      </c>
      <c r="S33" s="28">
        <v>46</v>
      </c>
      <c r="T33" s="28">
        <v>0</v>
      </c>
      <c r="U33" s="28">
        <v>52</v>
      </c>
      <c r="V33" s="28">
        <v>2</v>
      </c>
      <c r="X33" s="28">
        <v>274</v>
      </c>
      <c r="Y33" s="28">
        <v>7</v>
      </c>
      <c r="Z33" s="28">
        <v>61</v>
      </c>
      <c r="AA33" s="28">
        <v>0</v>
      </c>
      <c r="AC33" s="28">
        <v>42</v>
      </c>
      <c r="AD33" s="28">
        <v>208</v>
      </c>
      <c r="AE33" s="28">
        <v>91</v>
      </c>
      <c r="AF33" s="28">
        <v>1</v>
      </c>
      <c r="AH33" s="28">
        <v>102</v>
      </c>
      <c r="AI33" s="28">
        <v>135</v>
      </c>
      <c r="AJ33" s="28">
        <v>105</v>
      </c>
      <c r="AK33" s="28">
        <v>0</v>
      </c>
      <c r="AM33" s="28">
        <v>89</v>
      </c>
      <c r="AN33" s="28">
        <v>141</v>
      </c>
      <c r="AO33" s="28">
        <v>112</v>
      </c>
      <c r="AP33" s="28">
        <v>0</v>
      </c>
      <c r="AR33" s="28">
        <v>45</v>
      </c>
      <c r="AS33" s="28">
        <v>66</v>
      </c>
      <c r="AT33" s="28">
        <v>12</v>
      </c>
      <c r="AU33" s="28">
        <v>61</v>
      </c>
      <c r="AV33" s="28">
        <v>51</v>
      </c>
      <c r="AW33" s="28">
        <v>235</v>
      </c>
      <c r="AX33" s="28">
        <v>211</v>
      </c>
      <c r="AY33" s="28">
        <v>0</v>
      </c>
      <c r="AZ33" s="28">
        <v>14</v>
      </c>
      <c r="BA33" s="28">
        <v>1</v>
      </c>
      <c r="BC33" s="28">
        <v>0</v>
      </c>
      <c r="BD33" s="28">
        <v>342</v>
      </c>
    </row>
    <row r="34" spans="1:56">
      <c r="A34" s="28" t="s">
        <v>75</v>
      </c>
      <c r="B34" s="28">
        <v>60</v>
      </c>
      <c r="C34" s="28">
        <v>40</v>
      </c>
      <c r="D34" s="28">
        <v>51</v>
      </c>
      <c r="E34" s="28">
        <v>94</v>
      </c>
      <c r="F34" s="28">
        <v>178</v>
      </c>
      <c r="G34" s="28">
        <v>165</v>
      </c>
      <c r="H34" s="28">
        <v>41</v>
      </c>
      <c r="I34" s="28">
        <v>33</v>
      </c>
      <c r="J34" s="28">
        <v>34</v>
      </c>
      <c r="K34" s="28">
        <v>131</v>
      </c>
      <c r="L34" s="28">
        <v>34</v>
      </c>
      <c r="M34" s="28">
        <v>44</v>
      </c>
      <c r="N34" s="28">
        <v>0</v>
      </c>
      <c r="O34" s="28">
        <v>4</v>
      </c>
      <c r="P34" s="28">
        <v>1</v>
      </c>
      <c r="R34" s="28">
        <v>240</v>
      </c>
      <c r="S34" s="28">
        <v>89</v>
      </c>
      <c r="T34" s="28">
        <v>0</v>
      </c>
      <c r="U34" s="28">
        <v>39</v>
      </c>
      <c r="V34" s="28">
        <v>1</v>
      </c>
      <c r="X34" s="28">
        <v>271</v>
      </c>
      <c r="Y34" s="28">
        <v>7</v>
      </c>
      <c r="Z34" s="28">
        <v>91</v>
      </c>
      <c r="AA34" s="28">
        <v>0</v>
      </c>
      <c r="AC34" s="28">
        <v>58</v>
      </c>
      <c r="AD34" s="28">
        <v>222</v>
      </c>
      <c r="AE34" s="28">
        <v>89</v>
      </c>
      <c r="AF34" s="28">
        <v>0</v>
      </c>
      <c r="AH34" s="28">
        <v>125</v>
      </c>
      <c r="AI34" s="28">
        <v>139</v>
      </c>
      <c r="AJ34" s="28">
        <v>105</v>
      </c>
      <c r="AK34" s="28">
        <v>0</v>
      </c>
      <c r="AM34" s="28">
        <v>105</v>
      </c>
      <c r="AN34" s="28">
        <v>158</v>
      </c>
      <c r="AO34" s="28">
        <v>106</v>
      </c>
      <c r="AP34" s="28">
        <v>0</v>
      </c>
      <c r="AR34" s="28">
        <v>68</v>
      </c>
      <c r="AS34" s="28">
        <v>107</v>
      </c>
      <c r="AT34" s="28">
        <v>26</v>
      </c>
      <c r="AU34" s="28">
        <v>115</v>
      </c>
      <c r="AV34" s="28">
        <v>85</v>
      </c>
      <c r="AW34" s="28">
        <v>224</v>
      </c>
      <c r="AX34" s="28">
        <v>188</v>
      </c>
      <c r="AY34" s="28">
        <v>2</v>
      </c>
      <c r="AZ34" s="28">
        <v>12</v>
      </c>
      <c r="BA34" s="28">
        <v>0</v>
      </c>
      <c r="BC34" s="28">
        <v>0</v>
      </c>
      <c r="BD34" s="28">
        <v>369</v>
      </c>
    </row>
    <row r="35" spans="1:56">
      <c r="A35" s="28" t="s">
        <v>62</v>
      </c>
      <c r="B35" s="28">
        <v>62</v>
      </c>
      <c r="C35" s="28">
        <v>58</v>
      </c>
      <c r="D35" s="28">
        <v>76</v>
      </c>
      <c r="E35" s="28">
        <v>116</v>
      </c>
      <c r="F35" s="28">
        <v>165</v>
      </c>
      <c r="G35" s="28">
        <v>123</v>
      </c>
      <c r="H35" s="28">
        <v>48</v>
      </c>
      <c r="I35" s="28">
        <v>30</v>
      </c>
      <c r="J35" s="28">
        <v>42</v>
      </c>
      <c r="K35" s="28">
        <v>167</v>
      </c>
      <c r="L35" s="28">
        <v>19</v>
      </c>
      <c r="M35" s="28">
        <v>75</v>
      </c>
      <c r="N35" s="28">
        <v>0</v>
      </c>
      <c r="O35" s="28">
        <v>1</v>
      </c>
      <c r="P35" s="28">
        <v>0</v>
      </c>
      <c r="R35" s="28">
        <v>199</v>
      </c>
      <c r="S35" s="28">
        <v>138</v>
      </c>
      <c r="T35" s="28">
        <v>0</v>
      </c>
      <c r="U35" s="28">
        <v>66</v>
      </c>
      <c r="V35" s="28">
        <v>0</v>
      </c>
      <c r="X35" s="28">
        <v>259</v>
      </c>
      <c r="Y35" s="28">
        <v>8</v>
      </c>
      <c r="Z35" s="28">
        <v>136</v>
      </c>
      <c r="AA35" s="28">
        <v>0</v>
      </c>
      <c r="AC35" s="28">
        <v>70</v>
      </c>
      <c r="AD35" s="28">
        <v>229</v>
      </c>
      <c r="AE35" s="28">
        <v>103</v>
      </c>
      <c r="AF35" s="28">
        <v>1</v>
      </c>
      <c r="AH35" s="28">
        <v>140</v>
      </c>
      <c r="AI35" s="28">
        <v>152</v>
      </c>
      <c r="AJ35" s="28">
        <v>111</v>
      </c>
      <c r="AK35" s="28">
        <v>0</v>
      </c>
      <c r="AM35" s="28">
        <v>117</v>
      </c>
      <c r="AN35" s="28">
        <v>170</v>
      </c>
      <c r="AO35" s="28">
        <v>116</v>
      </c>
      <c r="AP35" s="28">
        <v>0</v>
      </c>
      <c r="AR35" s="28">
        <v>84</v>
      </c>
      <c r="AS35" s="28">
        <v>141</v>
      </c>
      <c r="AT35" s="28">
        <v>16</v>
      </c>
      <c r="AU35" s="28">
        <v>143</v>
      </c>
      <c r="AV35" s="28">
        <v>140</v>
      </c>
      <c r="AW35" s="28">
        <v>187</v>
      </c>
      <c r="AX35" s="28">
        <v>153</v>
      </c>
      <c r="AY35" s="28">
        <v>1</v>
      </c>
      <c r="AZ35" s="28">
        <v>18</v>
      </c>
      <c r="BA35" s="28">
        <v>0</v>
      </c>
      <c r="BC35" s="28">
        <v>0</v>
      </c>
      <c r="BD35" s="28">
        <v>403</v>
      </c>
    </row>
    <row r="36" spans="1:56">
      <c r="A36" s="28" t="s">
        <v>85</v>
      </c>
      <c r="B36" s="28">
        <v>20</v>
      </c>
      <c r="C36" s="28">
        <v>23</v>
      </c>
      <c r="D36" s="28">
        <v>58</v>
      </c>
      <c r="E36" s="28">
        <v>39</v>
      </c>
      <c r="F36" s="28">
        <v>198</v>
      </c>
      <c r="G36" s="28">
        <v>193</v>
      </c>
      <c r="H36" s="28">
        <v>14</v>
      </c>
      <c r="I36" s="28">
        <v>15</v>
      </c>
      <c r="J36" s="28">
        <v>54</v>
      </c>
      <c r="K36" s="28">
        <v>260</v>
      </c>
      <c r="L36" s="28">
        <v>29</v>
      </c>
      <c r="M36" s="28">
        <v>31</v>
      </c>
      <c r="N36" s="28">
        <v>2</v>
      </c>
      <c r="O36" s="28">
        <v>1</v>
      </c>
      <c r="P36" s="28">
        <v>6</v>
      </c>
      <c r="R36" s="28">
        <v>244</v>
      </c>
      <c r="S36" s="28">
        <v>57</v>
      </c>
      <c r="T36" s="28">
        <v>0</v>
      </c>
      <c r="U36" s="28">
        <v>114</v>
      </c>
      <c r="V36" s="28">
        <v>1</v>
      </c>
      <c r="X36" s="28">
        <v>287</v>
      </c>
      <c r="Y36" s="28">
        <v>5</v>
      </c>
      <c r="Z36" s="28">
        <v>124</v>
      </c>
      <c r="AA36" s="28">
        <v>0</v>
      </c>
      <c r="AC36" s="28">
        <v>47</v>
      </c>
      <c r="AD36" s="28">
        <v>217</v>
      </c>
      <c r="AE36" s="28">
        <v>152</v>
      </c>
      <c r="AF36" s="28">
        <v>0</v>
      </c>
      <c r="AH36" s="28">
        <v>87</v>
      </c>
      <c r="AI36" s="28">
        <v>154</v>
      </c>
      <c r="AJ36" s="28">
        <v>175</v>
      </c>
      <c r="AK36" s="28">
        <v>0</v>
      </c>
      <c r="AM36" s="28">
        <v>85</v>
      </c>
      <c r="AN36" s="28">
        <v>154</v>
      </c>
      <c r="AO36" s="28">
        <v>177</v>
      </c>
      <c r="AP36" s="28">
        <v>0</v>
      </c>
      <c r="AR36" s="28">
        <v>42</v>
      </c>
      <c r="AS36" s="28">
        <v>70</v>
      </c>
      <c r="AT36" s="28">
        <v>13</v>
      </c>
      <c r="AU36" s="28">
        <v>79</v>
      </c>
      <c r="AV36" s="28">
        <v>51</v>
      </c>
      <c r="AW36" s="28">
        <v>259</v>
      </c>
      <c r="AX36" s="28">
        <v>246</v>
      </c>
      <c r="AY36" s="28">
        <v>1</v>
      </c>
      <c r="AZ36" s="28">
        <v>21</v>
      </c>
      <c r="BA36" s="28">
        <v>1</v>
      </c>
      <c r="BC36" s="28">
        <v>0</v>
      </c>
      <c r="BD36" s="28">
        <v>416</v>
      </c>
    </row>
    <row r="37" spans="1:56">
      <c r="A37" s="28" t="s">
        <v>86</v>
      </c>
    </row>
    <row r="38" spans="1:56">
      <c r="A38" s="28" t="s">
        <v>67</v>
      </c>
      <c r="B38" s="28">
        <v>23</v>
      </c>
      <c r="C38" s="28">
        <v>30</v>
      </c>
      <c r="D38" s="28">
        <v>27</v>
      </c>
      <c r="E38" s="28">
        <v>67</v>
      </c>
      <c r="F38" s="28">
        <v>42</v>
      </c>
      <c r="G38" s="28">
        <v>24</v>
      </c>
      <c r="H38" s="28">
        <v>47</v>
      </c>
      <c r="I38" s="28">
        <v>23</v>
      </c>
      <c r="J38" s="28">
        <v>4</v>
      </c>
      <c r="K38" s="28">
        <v>21</v>
      </c>
      <c r="L38" s="28">
        <v>6</v>
      </c>
      <c r="M38" s="28">
        <v>25</v>
      </c>
      <c r="N38" s="28">
        <v>0</v>
      </c>
      <c r="O38" s="28">
        <v>0</v>
      </c>
      <c r="P38" s="28">
        <v>0</v>
      </c>
      <c r="R38" s="28">
        <v>54</v>
      </c>
      <c r="S38" s="28">
        <v>66</v>
      </c>
      <c r="T38" s="28">
        <v>0</v>
      </c>
      <c r="U38" s="28">
        <v>6</v>
      </c>
      <c r="V38" s="28">
        <v>0</v>
      </c>
      <c r="X38" s="28">
        <v>67</v>
      </c>
      <c r="Y38" s="28">
        <v>8</v>
      </c>
      <c r="Z38" s="28">
        <v>51</v>
      </c>
      <c r="AA38" s="28">
        <v>0</v>
      </c>
      <c r="AC38" s="28">
        <v>36</v>
      </c>
      <c r="AD38" s="28">
        <v>66</v>
      </c>
      <c r="AE38" s="28">
        <v>24</v>
      </c>
      <c r="AF38" s="28">
        <v>0</v>
      </c>
      <c r="AH38" s="28">
        <v>51</v>
      </c>
      <c r="AI38" s="28">
        <v>47</v>
      </c>
      <c r="AJ38" s="28">
        <v>28</v>
      </c>
      <c r="AK38" s="28">
        <v>0</v>
      </c>
      <c r="AM38" s="28">
        <v>42</v>
      </c>
      <c r="AN38" s="28">
        <v>55</v>
      </c>
      <c r="AO38" s="28">
        <v>29</v>
      </c>
      <c r="AP38" s="28">
        <v>0</v>
      </c>
      <c r="AR38" s="28">
        <v>38</v>
      </c>
      <c r="AS38" s="28">
        <v>43</v>
      </c>
      <c r="AT38" s="28">
        <v>7</v>
      </c>
      <c r="AU38" s="28">
        <v>69</v>
      </c>
      <c r="AV38" s="28">
        <v>66</v>
      </c>
      <c r="AW38" s="28">
        <v>60</v>
      </c>
      <c r="AX38" s="28">
        <v>31</v>
      </c>
      <c r="AY38" s="28">
        <v>0</v>
      </c>
      <c r="AZ38" s="28">
        <v>4</v>
      </c>
      <c r="BA38" s="28">
        <v>0</v>
      </c>
      <c r="BC38" s="28">
        <v>0</v>
      </c>
      <c r="BD38" s="28">
        <v>126</v>
      </c>
    </row>
    <row r="39" spans="1:56">
      <c r="A39" s="28" t="s">
        <v>90</v>
      </c>
      <c r="B39" s="28">
        <v>58</v>
      </c>
      <c r="C39" s="28">
        <v>73</v>
      </c>
      <c r="D39" s="28">
        <v>61</v>
      </c>
      <c r="E39" s="28">
        <v>145</v>
      </c>
      <c r="F39" s="28">
        <v>135</v>
      </c>
      <c r="G39" s="28">
        <v>82</v>
      </c>
      <c r="H39" s="28">
        <v>62</v>
      </c>
      <c r="I39" s="28">
        <v>43</v>
      </c>
      <c r="J39" s="28">
        <v>23</v>
      </c>
      <c r="K39" s="28">
        <v>55</v>
      </c>
      <c r="L39" s="28">
        <v>21</v>
      </c>
      <c r="M39" s="28">
        <v>75</v>
      </c>
      <c r="N39" s="28">
        <v>2</v>
      </c>
      <c r="O39" s="28">
        <v>2</v>
      </c>
      <c r="P39" s="28">
        <v>1</v>
      </c>
      <c r="R39" s="28">
        <v>176</v>
      </c>
      <c r="S39" s="28">
        <v>124</v>
      </c>
      <c r="T39" s="28">
        <v>0</v>
      </c>
      <c r="U39" s="28">
        <v>18</v>
      </c>
      <c r="V39" s="28">
        <v>0</v>
      </c>
      <c r="X39" s="28">
        <v>195</v>
      </c>
      <c r="Y39" s="28">
        <v>4</v>
      </c>
      <c r="Z39" s="28">
        <v>119</v>
      </c>
      <c r="AA39" s="28">
        <v>0</v>
      </c>
      <c r="AC39" s="28">
        <v>88</v>
      </c>
      <c r="AD39" s="28">
        <v>195</v>
      </c>
      <c r="AE39" s="28">
        <v>35</v>
      </c>
      <c r="AF39" s="28">
        <v>0</v>
      </c>
      <c r="AH39" s="28">
        <v>156</v>
      </c>
      <c r="AI39" s="28">
        <v>121</v>
      </c>
      <c r="AJ39" s="28">
        <v>41</v>
      </c>
      <c r="AK39" s="28">
        <v>0</v>
      </c>
      <c r="AM39" s="28">
        <v>147</v>
      </c>
      <c r="AN39" s="28">
        <v>125</v>
      </c>
      <c r="AO39" s="28">
        <v>44</v>
      </c>
      <c r="AP39" s="28">
        <v>2</v>
      </c>
      <c r="AR39" s="28">
        <v>86</v>
      </c>
      <c r="AS39" s="28">
        <v>131</v>
      </c>
      <c r="AT39" s="28">
        <v>13</v>
      </c>
      <c r="AU39" s="28">
        <v>168</v>
      </c>
      <c r="AV39" s="28">
        <v>141</v>
      </c>
      <c r="AW39" s="28">
        <v>159</v>
      </c>
      <c r="AX39" s="28">
        <v>98</v>
      </c>
      <c r="AY39" s="28">
        <v>0</v>
      </c>
      <c r="AZ39" s="28">
        <v>3</v>
      </c>
      <c r="BA39" s="28">
        <v>0</v>
      </c>
      <c r="BC39" s="28">
        <v>0</v>
      </c>
      <c r="BD39" s="28">
        <v>318</v>
      </c>
    </row>
    <row r="40" spans="1:56">
      <c r="A40" s="28" t="s">
        <v>78</v>
      </c>
    </row>
    <row r="41" spans="1:56">
      <c r="A41" s="28" t="s">
        <v>77</v>
      </c>
      <c r="AR41" s="28">
        <v>34</v>
      </c>
      <c r="AS41" s="28">
        <v>58</v>
      </c>
      <c r="AT41" s="28">
        <v>11</v>
      </c>
      <c r="AU41" s="28">
        <v>80</v>
      </c>
      <c r="AV41" s="28">
        <v>70</v>
      </c>
      <c r="AW41" s="28">
        <v>57</v>
      </c>
      <c r="AX41" s="28">
        <v>14</v>
      </c>
      <c r="AY41" s="28">
        <v>0</v>
      </c>
      <c r="AZ41" s="28">
        <v>0</v>
      </c>
      <c r="BA41" s="28">
        <v>1</v>
      </c>
      <c r="BC41" s="28">
        <v>0</v>
      </c>
      <c r="BD41" s="28">
        <v>124</v>
      </c>
    </row>
    <row r="42" spans="1:56">
      <c r="A42" s="28" t="s">
        <v>88</v>
      </c>
    </row>
    <row r="43" spans="1:56">
      <c r="A43" s="28" t="s">
        <v>87</v>
      </c>
      <c r="AR43" s="28">
        <v>135</v>
      </c>
      <c r="AS43" s="28">
        <v>197</v>
      </c>
      <c r="AT43" s="28">
        <v>14</v>
      </c>
      <c r="AU43" s="28">
        <v>263</v>
      </c>
      <c r="AV43" s="28">
        <v>236</v>
      </c>
      <c r="AW43" s="28">
        <v>184</v>
      </c>
      <c r="AX43" s="28">
        <v>67</v>
      </c>
      <c r="AY43" s="28">
        <v>0</v>
      </c>
      <c r="AZ43" s="28">
        <v>0</v>
      </c>
      <c r="BA43" s="28">
        <v>0</v>
      </c>
      <c r="BC43" s="28">
        <v>0</v>
      </c>
      <c r="BD43" s="28">
        <v>422</v>
      </c>
    </row>
    <row r="44" spans="1:56">
      <c r="A44" s="28" t="s">
        <v>94</v>
      </c>
    </row>
    <row r="45" spans="1:56">
      <c r="A45" s="28" t="s">
        <v>93</v>
      </c>
      <c r="AR45" s="28">
        <v>73</v>
      </c>
      <c r="AS45" s="28">
        <v>88</v>
      </c>
      <c r="AT45" s="28">
        <v>13</v>
      </c>
      <c r="AU45" s="28">
        <v>103</v>
      </c>
      <c r="AV45" s="28">
        <v>90</v>
      </c>
      <c r="AW45" s="28">
        <v>76</v>
      </c>
      <c r="AX45" s="28">
        <v>32</v>
      </c>
      <c r="AY45" s="28">
        <v>0</v>
      </c>
      <c r="AZ45" s="28">
        <v>1</v>
      </c>
      <c r="BA45" s="28">
        <v>1</v>
      </c>
      <c r="BC45" s="28">
        <v>0</v>
      </c>
      <c r="BD45" s="28">
        <v>200</v>
      </c>
    </row>
    <row r="46" spans="1:56">
      <c r="A46" s="28" t="s">
        <v>54</v>
      </c>
      <c r="AR46" s="28">
        <v>53</v>
      </c>
      <c r="AS46" s="28">
        <v>79</v>
      </c>
      <c r="AT46" s="28">
        <v>12</v>
      </c>
      <c r="AU46" s="28">
        <v>81</v>
      </c>
      <c r="AV46" s="28">
        <v>69</v>
      </c>
      <c r="AW46" s="28">
        <v>74</v>
      </c>
      <c r="AX46" s="28">
        <v>36</v>
      </c>
      <c r="AY46" s="28">
        <v>0</v>
      </c>
      <c r="AZ46" s="28">
        <v>1</v>
      </c>
      <c r="BA46" s="28">
        <v>0</v>
      </c>
      <c r="BC46" s="28">
        <v>0</v>
      </c>
      <c r="BD46" s="28">
        <v>166</v>
      </c>
    </row>
    <row r="47" spans="1:56">
      <c r="A47" s="28" t="s">
        <v>92</v>
      </c>
    </row>
  </sheetData>
  <sortState ref="A2:A47">
    <sortCondition ref="A2"/>
  </sortState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BD47"/>
  <sheetViews>
    <sheetView workbookViewId="0">
      <pane xSplit="1" ySplit="1" topLeftCell="AN2" activePane="bottomRight" state="frozen"/>
      <selection pane="topRight" activeCell="B1" sqref="B1"/>
      <selection pane="bottomLeft" activeCell="A2" sqref="A2"/>
      <selection pane="bottomRight" activeCell="AN1" sqref="AM1:AN1048576"/>
    </sheetView>
  </sheetViews>
  <sheetFormatPr defaultRowHeight="15"/>
  <cols>
    <col min="1" max="1" width="15.28515625" bestFit="1" customWidth="1"/>
    <col min="2" max="2" width="8.7109375" bestFit="1" customWidth="1"/>
    <col min="3" max="3" width="9.85546875" bestFit="1" customWidth="1"/>
    <col min="4" max="4" width="10.7109375" bestFit="1" customWidth="1"/>
    <col min="5" max="5" width="12.140625" bestFit="1" customWidth="1"/>
    <col min="6" max="6" width="11.28515625" bestFit="1" customWidth="1"/>
    <col min="7" max="7" width="12" bestFit="1" customWidth="1"/>
    <col min="8" max="8" width="9.5703125" bestFit="1" customWidth="1"/>
    <col min="9" max="9" width="10.7109375" bestFit="1" customWidth="1"/>
    <col min="10" max="10" width="11.42578125" bestFit="1" customWidth="1"/>
    <col min="11" max="11" width="15.42578125" bestFit="1" customWidth="1"/>
    <col min="12" max="12" width="11.42578125" bestFit="1" customWidth="1"/>
    <col min="13" max="13" width="8.7109375" bestFit="1" customWidth="1"/>
    <col min="14" max="14" width="10.42578125" bestFit="1" customWidth="1"/>
    <col min="15" max="15" width="8.85546875" bestFit="1" customWidth="1"/>
    <col min="16" max="16" width="12.85546875" bestFit="1" customWidth="1"/>
    <col min="17" max="17" width="2.42578125" style="1" bestFit="1" customWidth="1"/>
    <col min="18" max="18" width="12.85546875" bestFit="1" customWidth="1"/>
    <col min="19" max="19" width="12.42578125" bestFit="1" customWidth="1"/>
    <col min="20" max="20" width="9.7109375" bestFit="1" customWidth="1"/>
    <col min="21" max="21" width="8.28515625" bestFit="1" customWidth="1"/>
    <col min="22" max="22" width="12.28515625" bestFit="1" customWidth="1"/>
    <col min="23" max="23" width="3" style="1" bestFit="1" customWidth="1"/>
    <col min="24" max="24" width="13.42578125" bestFit="1" customWidth="1"/>
    <col min="25" max="25" width="9.85546875" bestFit="1" customWidth="1"/>
    <col min="26" max="26" width="8.28515625" bestFit="1" customWidth="1"/>
    <col min="27" max="27" width="12.28515625" bestFit="1" customWidth="1"/>
    <col min="28" max="28" width="2.28515625" style="1" customWidth="1"/>
    <col min="29" max="29" width="11.5703125" bestFit="1" customWidth="1"/>
    <col min="30" max="30" width="11.28515625" bestFit="1" customWidth="1"/>
    <col min="31" max="31" width="13.5703125" bestFit="1" customWidth="1"/>
    <col min="32" max="32" width="17.7109375" bestFit="1" customWidth="1"/>
    <col min="33" max="33" width="2.28515625" style="1" customWidth="1"/>
    <col min="34" max="34" width="11.42578125" bestFit="1" customWidth="1"/>
    <col min="35" max="35" width="11.140625" bestFit="1" customWidth="1"/>
    <col min="36" max="36" width="13.42578125" bestFit="1" customWidth="1"/>
    <col min="37" max="37" width="17.5703125" bestFit="1" customWidth="1"/>
    <col min="38" max="38" width="2.42578125" style="1" customWidth="1"/>
    <col min="39" max="39" width="11.42578125" bestFit="1" customWidth="1"/>
    <col min="40" max="40" width="11.140625" bestFit="1" customWidth="1"/>
    <col min="41" max="41" width="13.42578125" bestFit="1" customWidth="1"/>
    <col min="42" max="42" width="17.5703125" bestFit="1" customWidth="1"/>
    <col min="43" max="43" width="2.42578125" style="1" customWidth="1"/>
    <col min="44" max="44" width="11.140625" bestFit="1" customWidth="1"/>
    <col min="45" max="45" width="12" bestFit="1" customWidth="1"/>
    <col min="46" max="46" width="8.7109375" bestFit="1" customWidth="1"/>
    <col min="47" max="47" width="10.85546875" bestFit="1" customWidth="1"/>
    <col min="48" max="48" width="11.140625" bestFit="1" customWidth="1"/>
    <col min="49" max="49" width="12.140625" bestFit="1" customWidth="1"/>
    <col min="50" max="50" width="14" bestFit="1" customWidth="1"/>
    <col min="51" max="51" width="11.28515625" bestFit="1" customWidth="1"/>
    <col min="52" max="52" width="9.28515625" bestFit="1" customWidth="1"/>
    <col min="53" max="53" width="13.28515625" bestFit="1" customWidth="1"/>
    <col min="54" max="54" width="2.42578125" style="1" customWidth="1"/>
    <col min="55" max="55" width="7.7109375" customWidth="1"/>
    <col min="56" max="56" width="4.5703125" bestFit="1" customWidth="1"/>
  </cols>
  <sheetData>
    <row r="1" spans="1:56" s="12" customFormat="1">
      <c r="A1" t="s">
        <v>49</v>
      </c>
      <c r="B1" s="9" t="s">
        <v>7</v>
      </c>
      <c r="C1" s="9" t="s">
        <v>2</v>
      </c>
      <c r="D1" s="9" t="s">
        <v>5</v>
      </c>
      <c r="E1" s="9" t="s">
        <v>10</v>
      </c>
      <c r="F1" s="9" t="s">
        <v>0</v>
      </c>
      <c r="G1" s="9" t="s">
        <v>8</v>
      </c>
      <c r="H1" s="9" t="s">
        <v>9</v>
      </c>
      <c r="I1" s="9" t="s">
        <v>11</v>
      </c>
      <c r="J1" s="9" t="s">
        <v>3</v>
      </c>
      <c r="K1" s="9" t="s">
        <v>1</v>
      </c>
      <c r="L1" s="9" t="s">
        <v>6</v>
      </c>
      <c r="M1" s="9" t="s">
        <v>4</v>
      </c>
      <c r="N1" s="9" t="s">
        <v>25</v>
      </c>
      <c r="O1" s="9" t="s">
        <v>23</v>
      </c>
      <c r="P1" s="9" t="s">
        <v>24</v>
      </c>
      <c r="Q1" s="10"/>
      <c r="R1" s="11" t="s">
        <v>12</v>
      </c>
      <c r="S1" s="11" t="s">
        <v>13</v>
      </c>
      <c r="T1" s="9" t="s">
        <v>26</v>
      </c>
      <c r="U1" s="9" t="s">
        <v>27</v>
      </c>
      <c r="V1" s="9" t="s">
        <v>28</v>
      </c>
      <c r="W1" s="10"/>
      <c r="X1" s="11" t="s">
        <v>14</v>
      </c>
      <c r="Y1" s="9" t="s">
        <v>29</v>
      </c>
      <c r="Z1" s="9" t="s">
        <v>30</v>
      </c>
      <c r="AA1" s="9" t="s">
        <v>31</v>
      </c>
      <c r="AB1" s="13"/>
      <c r="AC1" s="9" t="s">
        <v>32</v>
      </c>
      <c r="AD1" s="9" t="s">
        <v>33</v>
      </c>
      <c r="AE1" s="9" t="s">
        <v>34</v>
      </c>
      <c r="AF1" s="9" t="s">
        <v>35</v>
      </c>
      <c r="AG1" s="10"/>
      <c r="AH1" s="9" t="s">
        <v>36</v>
      </c>
      <c r="AI1" s="9" t="s">
        <v>37</v>
      </c>
      <c r="AJ1" s="9" t="s">
        <v>38</v>
      </c>
      <c r="AK1" s="9" t="s">
        <v>39</v>
      </c>
      <c r="AL1" s="10"/>
      <c r="AM1" s="9" t="s">
        <v>40</v>
      </c>
      <c r="AN1" s="9" t="s">
        <v>41</v>
      </c>
      <c r="AO1" s="9" t="s">
        <v>42</v>
      </c>
      <c r="AP1" s="9" t="s">
        <v>43</v>
      </c>
      <c r="AQ1" s="10"/>
      <c r="AR1" s="11" t="s">
        <v>15</v>
      </c>
      <c r="AS1" s="11" t="s">
        <v>21</v>
      </c>
      <c r="AT1" s="11" t="s">
        <v>19</v>
      </c>
      <c r="AU1" s="11" t="s">
        <v>17</v>
      </c>
      <c r="AV1" s="11" t="s">
        <v>16</v>
      </c>
      <c r="AW1" s="11" t="s">
        <v>18</v>
      </c>
      <c r="AX1" s="11" t="s">
        <v>20</v>
      </c>
      <c r="AY1" s="9" t="s">
        <v>44</v>
      </c>
      <c r="AZ1" s="9" t="s">
        <v>45</v>
      </c>
      <c r="BA1" s="9" t="s">
        <v>46</v>
      </c>
      <c r="BB1" s="10"/>
      <c r="BC1" s="9" t="s">
        <v>47</v>
      </c>
      <c r="BD1" s="9" t="s">
        <v>48</v>
      </c>
    </row>
    <row r="2" spans="1:56">
      <c r="A2" t="s">
        <v>50</v>
      </c>
      <c r="B2">
        <v>46</v>
      </c>
      <c r="C2">
        <v>106</v>
      </c>
      <c r="D2">
        <v>85</v>
      </c>
      <c r="E2">
        <v>175</v>
      </c>
      <c r="F2">
        <v>121</v>
      </c>
      <c r="G2">
        <v>25</v>
      </c>
      <c r="H2">
        <v>60</v>
      </c>
      <c r="I2">
        <v>62</v>
      </c>
      <c r="J2">
        <v>11</v>
      </c>
      <c r="K2">
        <v>16</v>
      </c>
      <c r="L2">
        <v>7</v>
      </c>
      <c r="M2">
        <v>121</v>
      </c>
      <c r="N2">
        <v>0</v>
      </c>
      <c r="O2">
        <v>5</v>
      </c>
      <c r="P2">
        <v>1</v>
      </c>
      <c r="R2">
        <v>120</v>
      </c>
      <c r="S2">
        <v>158</v>
      </c>
      <c r="T2">
        <v>0</v>
      </c>
      <c r="U2">
        <v>36</v>
      </c>
      <c r="V2">
        <v>0</v>
      </c>
      <c r="X2">
        <v>165</v>
      </c>
      <c r="Y2">
        <v>17</v>
      </c>
      <c r="Z2">
        <v>132</v>
      </c>
      <c r="AA2">
        <v>0</v>
      </c>
      <c r="AC2">
        <v>90</v>
      </c>
      <c r="AD2">
        <v>198</v>
      </c>
      <c r="AE2">
        <v>26</v>
      </c>
      <c r="AF2">
        <v>0</v>
      </c>
      <c r="AH2">
        <v>149</v>
      </c>
      <c r="AI2">
        <v>133</v>
      </c>
      <c r="AJ2">
        <v>32</v>
      </c>
      <c r="AK2">
        <v>0</v>
      </c>
      <c r="AM2">
        <v>122</v>
      </c>
      <c r="AN2">
        <v>153</v>
      </c>
      <c r="AO2">
        <v>38</v>
      </c>
      <c r="AP2">
        <v>1</v>
      </c>
      <c r="AR2">
        <v>110</v>
      </c>
      <c r="AS2">
        <v>157</v>
      </c>
      <c r="AT2">
        <v>13</v>
      </c>
      <c r="AU2">
        <v>191</v>
      </c>
      <c r="AV2">
        <v>172</v>
      </c>
      <c r="AW2">
        <v>119</v>
      </c>
      <c r="AX2">
        <v>43</v>
      </c>
      <c r="AY2">
        <v>0</v>
      </c>
      <c r="AZ2">
        <v>12</v>
      </c>
      <c r="BA2">
        <v>0</v>
      </c>
      <c r="BC2">
        <v>2572</v>
      </c>
      <c r="BD2">
        <v>314</v>
      </c>
    </row>
    <row r="3" spans="1:56">
      <c r="A3" t="s">
        <v>80</v>
      </c>
    </row>
    <row r="4" spans="1:56">
      <c r="A4" t="s">
        <v>129</v>
      </c>
      <c r="BC4">
        <v>3</v>
      </c>
    </row>
    <row r="5" spans="1:56">
      <c r="A5" t="s">
        <v>65</v>
      </c>
      <c r="B5">
        <v>13</v>
      </c>
      <c r="C5">
        <v>32</v>
      </c>
      <c r="D5">
        <v>38</v>
      </c>
      <c r="E5">
        <v>76</v>
      </c>
      <c r="F5">
        <v>74</v>
      </c>
      <c r="G5">
        <v>37</v>
      </c>
      <c r="H5">
        <v>14</v>
      </c>
      <c r="I5">
        <v>26</v>
      </c>
      <c r="J5">
        <v>10</v>
      </c>
      <c r="K5">
        <v>29</v>
      </c>
      <c r="L5">
        <v>6</v>
      </c>
      <c r="M5">
        <v>44</v>
      </c>
      <c r="N5">
        <v>0</v>
      </c>
      <c r="O5">
        <v>2</v>
      </c>
      <c r="P5">
        <v>1</v>
      </c>
      <c r="R5">
        <v>88</v>
      </c>
      <c r="S5">
        <v>53</v>
      </c>
      <c r="T5">
        <v>0</v>
      </c>
      <c r="U5">
        <v>21</v>
      </c>
      <c r="V5">
        <v>0</v>
      </c>
      <c r="X5">
        <v>97</v>
      </c>
      <c r="Y5">
        <v>5</v>
      </c>
      <c r="Z5">
        <v>60</v>
      </c>
      <c r="AA5">
        <v>0</v>
      </c>
      <c r="AC5">
        <v>34</v>
      </c>
      <c r="AD5">
        <v>115</v>
      </c>
      <c r="AE5">
        <v>13</v>
      </c>
      <c r="AF5">
        <v>0</v>
      </c>
      <c r="AH5">
        <v>73</v>
      </c>
      <c r="AI5">
        <v>75</v>
      </c>
      <c r="AJ5">
        <v>14</v>
      </c>
      <c r="AK5">
        <v>0</v>
      </c>
      <c r="AM5">
        <v>67</v>
      </c>
      <c r="AN5">
        <v>79</v>
      </c>
      <c r="AO5">
        <v>16</v>
      </c>
      <c r="AP5">
        <v>0</v>
      </c>
      <c r="AR5">
        <v>36</v>
      </c>
      <c r="AS5">
        <v>51</v>
      </c>
      <c r="AT5">
        <v>9</v>
      </c>
      <c r="AU5">
        <v>71</v>
      </c>
      <c r="AV5">
        <v>68</v>
      </c>
      <c r="AW5">
        <v>79</v>
      </c>
      <c r="AX5">
        <v>55</v>
      </c>
      <c r="AY5">
        <v>0</v>
      </c>
      <c r="AZ5">
        <v>8</v>
      </c>
      <c r="BA5">
        <v>0</v>
      </c>
      <c r="BC5">
        <v>2470</v>
      </c>
      <c r="BD5">
        <v>162</v>
      </c>
    </row>
    <row r="6" spans="1:56">
      <c r="A6" t="s">
        <v>64</v>
      </c>
      <c r="B6">
        <v>47</v>
      </c>
      <c r="C6">
        <v>85</v>
      </c>
      <c r="D6">
        <v>71</v>
      </c>
      <c r="E6">
        <v>155</v>
      </c>
      <c r="F6">
        <v>94</v>
      </c>
      <c r="G6">
        <v>20</v>
      </c>
      <c r="H6">
        <v>83</v>
      </c>
      <c r="I6">
        <v>67</v>
      </c>
      <c r="J6">
        <v>8</v>
      </c>
      <c r="K6">
        <v>17</v>
      </c>
      <c r="L6">
        <v>9</v>
      </c>
      <c r="M6">
        <v>92</v>
      </c>
      <c r="N6">
        <v>0</v>
      </c>
      <c r="O6">
        <v>0</v>
      </c>
      <c r="P6">
        <v>1</v>
      </c>
      <c r="R6">
        <v>89</v>
      </c>
      <c r="S6">
        <v>152</v>
      </c>
      <c r="T6">
        <v>0</v>
      </c>
      <c r="U6">
        <v>40</v>
      </c>
      <c r="V6">
        <v>0</v>
      </c>
      <c r="W6" s="1">
        <v>13</v>
      </c>
      <c r="X6">
        <v>134</v>
      </c>
      <c r="Y6">
        <v>14</v>
      </c>
      <c r="Z6">
        <v>133</v>
      </c>
      <c r="AA6">
        <v>0</v>
      </c>
      <c r="AC6">
        <v>78</v>
      </c>
      <c r="AD6">
        <v>180</v>
      </c>
      <c r="AE6">
        <v>23</v>
      </c>
      <c r="AF6">
        <v>0</v>
      </c>
      <c r="AH6">
        <v>140</v>
      </c>
      <c r="AI6">
        <v>111</v>
      </c>
      <c r="AJ6">
        <v>30</v>
      </c>
      <c r="AK6">
        <v>0</v>
      </c>
      <c r="AM6">
        <v>135</v>
      </c>
      <c r="AN6">
        <v>114</v>
      </c>
      <c r="AO6">
        <v>32</v>
      </c>
      <c r="AP6">
        <v>0</v>
      </c>
      <c r="AR6">
        <v>118</v>
      </c>
      <c r="AS6">
        <v>155</v>
      </c>
      <c r="AT6">
        <v>13</v>
      </c>
      <c r="AU6">
        <v>149</v>
      </c>
      <c r="AV6">
        <v>146</v>
      </c>
      <c r="AW6">
        <v>106</v>
      </c>
      <c r="AX6">
        <v>50</v>
      </c>
      <c r="AY6">
        <v>0</v>
      </c>
      <c r="AZ6">
        <v>2</v>
      </c>
      <c r="BA6">
        <v>0</v>
      </c>
      <c r="BC6">
        <v>3075</v>
      </c>
      <c r="BD6">
        <v>281</v>
      </c>
    </row>
    <row r="7" spans="1:56">
      <c r="A7" t="s">
        <v>81</v>
      </c>
      <c r="B7">
        <v>36</v>
      </c>
      <c r="C7">
        <v>78</v>
      </c>
      <c r="D7">
        <v>43</v>
      </c>
      <c r="E7">
        <v>136</v>
      </c>
      <c r="F7">
        <v>110</v>
      </c>
      <c r="G7">
        <v>26</v>
      </c>
      <c r="H7">
        <v>62</v>
      </c>
      <c r="I7">
        <v>46</v>
      </c>
      <c r="J7">
        <v>10</v>
      </c>
      <c r="K7">
        <v>20</v>
      </c>
      <c r="L7">
        <v>7</v>
      </c>
      <c r="M7">
        <v>108</v>
      </c>
      <c r="N7">
        <v>0</v>
      </c>
      <c r="O7">
        <v>6</v>
      </c>
      <c r="P7">
        <v>0</v>
      </c>
      <c r="R7">
        <v>99</v>
      </c>
      <c r="S7">
        <v>116</v>
      </c>
      <c r="T7">
        <v>0</v>
      </c>
      <c r="U7">
        <v>47</v>
      </c>
      <c r="V7">
        <v>0</v>
      </c>
      <c r="X7">
        <v>123</v>
      </c>
      <c r="Y7">
        <v>11</v>
      </c>
      <c r="Z7">
        <v>128</v>
      </c>
      <c r="AA7">
        <v>0</v>
      </c>
      <c r="AC7">
        <v>63</v>
      </c>
      <c r="AD7">
        <v>160</v>
      </c>
      <c r="AE7">
        <v>39</v>
      </c>
      <c r="AF7">
        <v>0</v>
      </c>
      <c r="AH7">
        <v>118</v>
      </c>
      <c r="AI7">
        <v>98</v>
      </c>
      <c r="AJ7">
        <v>46</v>
      </c>
      <c r="AK7">
        <v>0</v>
      </c>
      <c r="AM7">
        <v>89</v>
      </c>
      <c r="AN7">
        <v>129</v>
      </c>
      <c r="AO7">
        <v>44</v>
      </c>
      <c r="AP7">
        <v>0</v>
      </c>
      <c r="AR7">
        <v>93</v>
      </c>
      <c r="AS7">
        <v>132</v>
      </c>
      <c r="AT7">
        <v>15</v>
      </c>
      <c r="AU7">
        <v>133</v>
      </c>
      <c r="AV7">
        <v>122</v>
      </c>
      <c r="AW7">
        <v>113</v>
      </c>
      <c r="AX7">
        <v>42</v>
      </c>
      <c r="AY7">
        <v>0</v>
      </c>
      <c r="AZ7">
        <v>5</v>
      </c>
      <c r="BA7">
        <v>0</v>
      </c>
      <c r="BC7">
        <v>2870</v>
      </c>
      <c r="BD7">
        <v>262</v>
      </c>
    </row>
    <row r="8" spans="1:56">
      <c r="A8" t="s">
        <v>55</v>
      </c>
      <c r="B8">
        <v>19</v>
      </c>
      <c r="C8">
        <v>30</v>
      </c>
      <c r="D8">
        <v>36</v>
      </c>
      <c r="E8">
        <v>67</v>
      </c>
      <c r="F8">
        <v>116</v>
      </c>
      <c r="G8">
        <v>98</v>
      </c>
      <c r="H8">
        <v>24</v>
      </c>
      <c r="I8">
        <v>21</v>
      </c>
      <c r="J8">
        <v>13</v>
      </c>
      <c r="K8">
        <v>87</v>
      </c>
      <c r="L8">
        <v>19</v>
      </c>
      <c r="M8">
        <v>46</v>
      </c>
      <c r="N8">
        <v>0</v>
      </c>
      <c r="O8">
        <v>1</v>
      </c>
      <c r="P8">
        <v>2</v>
      </c>
      <c r="R8">
        <v>147</v>
      </c>
      <c r="S8">
        <v>52</v>
      </c>
      <c r="T8">
        <v>0</v>
      </c>
      <c r="U8">
        <v>25</v>
      </c>
      <c r="V8">
        <v>0</v>
      </c>
      <c r="X8">
        <v>143</v>
      </c>
      <c r="Y8">
        <v>3</v>
      </c>
      <c r="Z8">
        <v>78</v>
      </c>
      <c r="AA8">
        <v>0</v>
      </c>
      <c r="AC8">
        <v>39</v>
      </c>
      <c r="AD8">
        <v>143</v>
      </c>
      <c r="AE8">
        <v>42</v>
      </c>
      <c r="AF8">
        <v>0</v>
      </c>
      <c r="AH8">
        <v>57</v>
      </c>
      <c r="AI8">
        <v>114</v>
      </c>
      <c r="AJ8">
        <v>53</v>
      </c>
      <c r="AK8">
        <v>0</v>
      </c>
      <c r="AM8">
        <v>51</v>
      </c>
      <c r="AN8">
        <v>119</v>
      </c>
      <c r="AO8">
        <v>54</v>
      </c>
      <c r="AP8">
        <v>0</v>
      </c>
      <c r="AR8">
        <v>43</v>
      </c>
      <c r="AS8">
        <v>89</v>
      </c>
      <c r="AT8">
        <v>7</v>
      </c>
      <c r="AU8">
        <v>74</v>
      </c>
      <c r="AV8">
        <v>70</v>
      </c>
      <c r="AW8">
        <v>147</v>
      </c>
      <c r="AX8">
        <v>111</v>
      </c>
      <c r="AY8">
        <v>0</v>
      </c>
      <c r="AZ8">
        <v>3</v>
      </c>
      <c r="BA8">
        <v>0</v>
      </c>
      <c r="BC8">
        <v>2934</v>
      </c>
      <c r="BD8">
        <v>224</v>
      </c>
    </row>
    <row r="9" spans="1:56">
      <c r="A9" t="s">
        <v>51</v>
      </c>
    </row>
    <row r="10" spans="1:56">
      <c r="A10" t="s">
        <v>82</v>
      </c>
      <c r="B10">
        <v>29</v>
      </c>
      <c r="C10">
        <v>32</v>
      </c>
      <c r="D10">
        <v>35</v>
      </c>
      <c r="E10">
        <v>103</v>
      </c>
      <c r="F10">
        <v>106</v>
      </c>
      <c r="G10">
        <v>66</v>
      </c>
      <c r="H10">
        <v>22</v>
      </c>
      <c r="I10">
        <v>29</v>
      </c>
      <c r="J10">
        <v>12</v>
      </c>
      <c r="K10">
        <v>47</v>
      </c>
      <c r="L10">
        <v>8</v>
      </c>
      <c r="M10">
        <v>71</v>
      </c>
      <c r="N10">
        <v>0</v>
      </c>
      <c r="O10">
        <v>2</v>
      </c>
      <c r="P10">
        <v>3</v>
      </c>
      <c r="R10">
        <v>124</v>
      </c>
      <c r="S10">
        <v>71</v>
      </c>
      <c r="T10">
        <v>0</v>
      </c>
      <c r="U10">
        <v>21</v>
      </c>
      <c r="V10">
        <v>0</v>
      </c>
      <c r="X10">
        <v>134</v>
      </c>
      <c r="Y10">
        <v>6</v>
      </c>
      <c r="Z10">
        <v>76</v>
      </c>
      <c r="AA10">
        <v>0</v>
      </c>
      <c r="AC10">
        <v>54</v>
      </c>
      <c r="AD10">
        <v>130</v>
      </c>
      <c r="AE10">
        <v>32</v>
      </c>
      <c r="AF10">
        <v>0</v>
      </c>
      <c r="AH10">
        <v>89</v>
      </c>
      <c r="AI10">
        <v>92</v>
      </c>
      <c r="AJ10">
        <v>35</v>
      </c>
      <c r="AK10">
        <v>0</v>
      </c>
      <c r="AM10">
        <v>74</v>
      </c>
      <c r="AN10">
        <v>105</v>
      </c>
      <c r="AO10">
        <v>37</v>
      </c>
      <c r="AP10">
        <v>0</v>
      </c>
      <c r="AR10">
        <v>59</v>
      </c>
      <c r="AS10">
        <v>99</v>
      </c>
      <c r="AT10">
        <v>13</v>
      </c>
      <c r="AU10">
        <v>87</v>
      </c>
      <c r="AV10">
        <v>72</v>
      </c>
      <c r="AW10">
        <v>112</v>
      </c>
      <c r="AX10">
        <v>79</v>
      </c>
      <c r="AY10">
        <v>1</v>
      </c>
      <c r="AZ10">
        <v>7</v>
      </c>
      <c r="BA10">
        <v>0</v>
      </c>
      <c r="BC10">
        <v>3212</v>
      </c>
      <c r="BD10">
        <v>216</v>
      </c>
    </row>
    <row r="11" spans="1:56">
      <c r="A11">
        <v>2550019</v>
      </c>
      <c r="B11">
        <v>41</v>
      </c>
      <c r="C11">
        <v>110</v>
      </c>
      <c r="D11">
        <v>62</v>
      </c>
      <c r="E11">
        <v>208</v>
      </c>
      <c r="F11">
        <v>170</v>
      </c>
      <c r="G11">
        <v>37</v>
      </c>
      <c r="H11">
        <v>84</v>
      </c>
      <c r="I11">
        <v>46</v>
      </c>
      <c r="J11">
        <v>13</v>
      </c>
      <c r="K11">
        <v>31</v>
      </c>
      <c r="L11">
        <v>14</v>
      </c>
      <c r="M11">
        <v>151</v>
      </c>
      <c r="N11">
        <v>0</v>
      </c>
      <c r="O11">
        <v>4</v>
      </c>
      <c r="P11">
        <v>2</v>
      </c>
      <c r="R11">
        <v>161</v>
      </c>
      <c r="S11">
        <v>163</v>
      </c>
      <c r="T11">
        <v>0</v>
      </c>
      <c r="U11">
        <v>41</v>
      </c>
      <c r="V11">
        <v>0</v>
      </c>
      <c r="X11">
        <v>186</v>
      </c>
      <c r="Y11">
        <v>14</v>
      </c>
      <c r="Z11">
        <v>165</v>
      </c>
      <c r="AA11">
        <v>0</v>
      </c>
      <c r="AC11">
        <v>107</v>
      </c>
      <c r="AD11">
        <v>227</v>
      </c>
      <c r="AE11">
        <v>31</v>
      </c>
      <c r="AF11">
        <v>0</v>
      </c>
      <c r="AH11">
        <v>162</v>
      </c>
      <c r="AI11">
        <v>166</v>
      </c>
      <c r="AJ11">
        <v>37</v>
      </c>
      <c r="AK11">
        <v>0</v>
      </c>
      <c r="AM11">
        <v>135</v>
      </c>
      <c r="AN11">
        <v>192</v>
      </c>
      <c r="AO11">
        <v>38</v>
      </c>
      <c r="AP11">
        <v>0</v>
      </c>
      <c r="AR11">
        <v>155</v>
      </c>
      <c r="AS11">
        <v>174</v>
      </c>
      <c r="AT11">
        <v>19</v>
      </c>
      <c r="AU11">
        <v>189</v>
      </c>
      <c r="AV11">
        <v>180</v>
      </c>
      <c r="AW11">
        <v>159</v>
      </c>
      <c r="AX11">
        <v>60</v>
      </c>
      <c r="AY11">
        <v>1</v>
      </c>
      <c r="AZ11">
        <v>8</v>
      </c>
      <c r="BA11">
        <v>0</v>
      </c>
      <c r="BC11">
        <v>2951</v>
      </c>
      <c r="BD11">
        <v>365</v>
      </c>
    </row>
    <row r="12" spans="1:56">
      <c r="A12" t="s">
        <v>89</v>
      </c>
      <c r="B12">
        <v>23</v>
      </c>
      <c r="C12">
        <v>144</v>
      </c>
      <c r="D12">
        <v>70</v>
      </c>
      <c r="E12">
        <v>239</v>
      </c>
      <c r="F12">
        <v>182</v>
      </c>
      <c r="G12">
        <v>47</v>
      </c>
      <c r="H12">
        <v>61</v>
      </c>
      <c r="I12">
        <v>49</v>
      </c>
      <c r="J12">
        <v>13</v>
      </c>
      <c r="K12">
        <v>41</v>
      </c>
      <c r="L12">
        <v>19</v>
      </c>
      <c r="M12">
        <v>154</v>
      </c>
      <c r="N12">
        <v>0</v>
      </c>
      <c r="O12">
        <v>2</v>
      </c>
      <c r="P12">
        <v>1</v>
      </c>
      <c r="R12">
        <v>166</v>
      </c>
      <c r="S12">
        <v>186</v>
      </c>
      <c r="T12">
        <v>0</v>
      </c>
      <c r="U12">
        <v>49</v>
      </c>
      <c r="V12">
        <v>0</v>
      </c>
      <c r="X12">
        <v>187</v>
      </c>
      <c r="Y12">
        <v>11</v>
      </c>
      <c r="Z12">
        <v>203</v>
      </c>
      <c r="AA12">
        <v>0</v>
      </c>
      <c r="AC12">
        <v>143</v>
      </c>
      <c r="AD12">
        <v>236</v>
      </c>
      <c r="AE12">
        <v>22</v>
      </c>
      <c r="AF12">
        <v>0</v>
      </c>
      <c r="AH12">
        <v>214</v>
      </c>
      <c r="AI12">
        <v>154</v>
      </c>
      <c r="AJ12">
        <v>33</v>
      </c>
      <c r="AK12">
        <v>0</v>
      </c>
      <c r="AM12">
        <v>166</v>
      </c>
      <c r="AN12">
        <v>198</v>
      </c>
      <c r="AO12">
        <v>37</v>
      </c>
      <c r="AP12">
        <v>0</v>
      </c>
      <c r="AR12">
        <v>191</v>
      </c>
      <c r="AS12">
        <v>142</v>
      </c>
      <c r="AT12">
        <v>15</v>
      </c>
      <c r="AU12">
        <v>187</v>
      </c>
      <c r="AV12">
        <v>202</v>
      </c>
      <c r="AW12">
        <v>175</v>
      </c>
      <c r="AX12">
        <v>90</v>
      </c>
      <c r="AY12">
        <v>0</v>
      </c>
      <c r="AZ12">
        <v>12</v>
      </c>
      <c r="BA12">
        <v>1</v>
      </c>
      <c r="BC12">
        <v>2703</v>
      </c>
      <c r="BD12">
        <v>401</v>
      </c>
    </row>
    <row r="13" spans="1:56">
      <c r="A13" t="s">
        <v>69</v>
      </c>
      <c r="B13">
        <v>20</v>
      </c>
      <c r="C13">
        <v>95</v>
      </c>
      <c r="D13">
        <v>53</v>
      </c>
      <c r="E13">
        <v>176</v>
      </c>
      <c r="F13">
        <v>174</v>
      </c>
      <c r="G13">
        <v>82</v>
      </c>
      <c r="H13">
        <v>61</v>
      </c>
      <c r="I13">
        <v>56</v>
      </c>
      <c r="J13">
        <v>26</v>
      </c>
      <c r="K13">
        <v>62</v>
      </c>
      <c r="L13">
        <v>21</v>
      </c>
      <c r="M13">
        <v>111</v>
      </c>
      <c r="N13">
        <v>0</v>
      </c>
      <c r="O13">
        <v>2</v>
      </c>
      <c r="P13">
        <v>0</v>
      </c>
      <c r="R13">
        <v>170</v>
      </c>
      <c r="S13">
        <v>140</v>
      </c>
      <c r="T13">
        <v>0</v>
      </c>
      <c r="U13">
        <v>44</v>
      </c>
      <c r="V13">
        <v>0</v>
      </c>
      <c r="X13">
        <v>196</v>
      </c>
      <c r="Y13">
        <v>12</v>
      </c>
      <c r="Z13">
        <v>146</v>
      </c>
      <c r="AA13">
        <v>0</v>
      </c>
      <c r="AC13">
        <v>121</v>
      </c>
      <c r="AD13">
        <v>201</v>
      </c>
      <c r="AE13">
        <v>32</v>
      </c>
      <c r="AF13">
        <v>0</v>
      </c>
      <c r="AH13">
        <v>148</v>
      </c>
      <c r="AI13">
        <v>164</v>
      </c>
      <c r="AJ13">
        <v>42</v>
      </c>
      <c r="AK13">
        <v>0</v>
      </c>
      <c r="AM13">
        <v>139</v>
      </c>
      <c r="AN13">
        <v>170</v>
      </c>
      <c r="AO13">
        <v>45</v>
      </c>
      <c r="AP13">
        <v>0</v>
      </c>
      <c r="AR13">
        <v>122</v>
      </c>
      <c r="AS13">
        <v>130</v>
      </c>
      <c r="AT13">
        <v>19</v>
      </c>
      <c r="AU13">
        <v>142</v>
      </c>
      <c r="AV13">
        <v>163</v>
      </c>
      <c r="AW13">
        <v>189</v>
      </c>
      <c r="AX13">
        <v>121</v>
      </c>
      <c r="AY13">
        <v>1</v>
      </c>
      <c r="AZ13">
        <v>9</v>
      </c>
      <c r="BA13">
        <v>0</v>
      </c>
      <c r="BC13">
        <v>2752</v>
      </c>
      <c r="BD13">
        <v>354</v>
      </c>
    </row>
    <row r="14" spans="1:56">
      <c r="A14" t="s">
        <v>76</v>
      </c>
      <c r="B14">
        <v>38</v>
      </c>
      <c r="C14">
        <v>79</v>
      </c>
      <c r="D14">
        <v>65</v>
      </c>
      <c r="E14">
        <v>144</v>
      </c>
      <c r="F14">
        <v>106</v>
      </c>
      <c r="G14">
        <v>44</v>
      </c>
      <c r="H14">
        <v>61</v>
      </c>
      <c r="I14">
        <v>56</v>
      </c>
      <c r="J14">
        <v>15</v>
      </c>
      <c r="K14">
        <v>26</v>
      </c>
      <c r="L14">
        <v>20</v>
      </c>
      <c r="M14">
        <v>78</v>
      </c>
      <c r="N14">
        <v>0</v>
      </c>
      <c r="O14">
        <v>0</v>
      </c>
      <c r="P14">
        <v>1</v>
      </c>
      <c r="R14">
        <v>128</v>
      </c>
      <c r="S14">
        <v>121</v>
      </c>
      <c r="T14">
        <v>0</v>
      </c>
      <c r="U14">
        <v>30</v>
      </c>
      <c r="V14">
        <v>0</v>
      </c>
      <c r="X14">
        <v>147</v>
      </c>
      <c r="Y14">
        <v>12</v>
      </c>
      <c r="Z14">
        <v>120</v>
      </c>
      <c r="AA14">
        <v>0</v>
      </c>
      <c r="AC14">
        <v>95</v>
      </c>
      <c r="AD14">
        <v>142</v>
      </c>
      <c r="AE14">
        <v>42</v>
      </c>
      <c r="AF14">
        <v>0</v>
      </c>
      <c r="AH14">
        <v>117</v>
      </c>
      <c r="AI14">
        <v>114</v>
      </c>
      <c r="AJ14">
        <v>48</v>
      </c>
      <c r="AK14">
        <v>0</v>
      </c>
      <c r="AM14">
        <v>113</v>
      </c>
      <c r="AN14">
        <v>117</v>
      </c>
      <c r="AO14">
        <v>49</v>
      </c>
      <c r="AP14">
        <v>0</v>
      </c>
      <c r="AR14">
        <v>95</v>
      </c>
      <c r="AS14">
        <v>100</v>
      </c>
      <c r="AT14">
        <v>18</v>
      </c>
      <c r="AU14">
        <v>141</v>
      </c>
      <c r="AV14">
        <v>149</v>
      </c>
      <c r="AW14">
        <v>126</v>
      </c>
      <c r="AX14">
        <v>59</v>
      </c>
      <c r="AY14">
        <v>0</v>
      </c>
      <c r="AZ14">
        <v>10</v>
      </c>
      <c r="BA14">
        <v>0</v>
      </c>
      <c r="BC14">
        <v>3645</v>
      </c>
      <c r="BD14">
        <v>279</v>
      </c>
    </row>
    <row r="15" spans="1:56">
      <c r="A15" t="s">
        <v>84</v>
      </c>
      <c r="B15">
        <v>21</v>
      </c>
      <c r="C15">
        <v>23</v>
      </c>
      <c r="D15">
        <v>67</v>
      </c>
      <c r="E15">
        <v>57</v>
      </c>
      <c r="F15">
        <v>83</v>
      </c>
      <c r="G15">
        <v>67</v>
      </c>
      <c r="H15">
        <v>13</v>
      </c>
      <c r="I15">
        <v>10</v>
      </c>
      <c r="J15">
        <v>9</v>
      </c>
      <c r="K15">
        <v>82</v>
      </c>
      <c r="L15">
        <v>7</v>
      </c>
      <c r="M15">
        <v>33</v>
      </c>
      <c r="N15">
        <v>0</v>
      </c>
      <c r="O15">
        <v>0</v>
      </c>
      <c r="P15">
        <v>4</v>
      </c>
      <c r="R15">
        <v>109</v>
      </c>
      <c r="S15">
        <v>61</v>
      </c>
      <c r="T15">
        <v>0</v>
      </c>
      <c r="U15">
        <v>26</v>
      </c>
      <c r="V15">
        <v>0</v>
      </c>
      <c r="X15">
        <v>137</v>
      </c>
      <c r="Y15">
        <v>3</v>
      </c>
      <c r="Z15">
        <v>56</v>
      </c>
      <c r="AA15">
        <v>0</v>
      </c>
      <c r="AC15">
        <v>30</v>
      </c>
      <c r="AD15">
        <v>133</v>
      </c>
      <c r="AE15">
        <v>33</v>
      </c>
      <c r="AF15">
        <v>0</v>
      </c>
      <c r="AH15">
        <v>68</v>
      </c>
      <c r="AI15">
        <v>90</v>
      </c>
      <c r="AJ15">
        <v>38</v>
      </c>
      <c r="AK15">
        <v>0</v>
      </c>
      <c r="AM15">
        <v>61</v>
      </c>
      <c r="AN15">
        <v>96</v>
      </c>
      <c r="AO15">
        <v>39</v>
      </c>
      <c r="AP15">
        <v>0</v>
      </c>
      <c r="AR15">
        <v>55</v>
      </c>
      <c r="AS15">
        <v>65</v>
      </c>
      <c r="AT15">
        <v>11</v>
      </c>
      <c r="AU15">
        <v>58</v>
      </c>
      <c r="AV15">
        <v>57</v>
      </c>
      <c r="AW15">
        <v>101</v>
      </c>
      <c r="AX15">
        <v>90</v>
      </c>
      <c r="AY15">
        <v>0</v>
      </c>
      <c r="AZ15">
        <v>9</v>
      </c>
      <c r="BA15">
        <v>1</v>
      </c>
      <c r="BC15">
        <v>3457</v>
      </c>
      <c r="BD15">
        <v>196</v>
      </c>
    </row>
    <row r="16" spans="1:56">
      <c r="A16" t="s">
        <v>91</v>
      </c>
      <c r="B16">
        <v>24</v>
      </c>
      <c r="C16">
        <v>108</v>
      </c>
      <c r="D16">
        <v>64</v>
      </c>
      <c r="E16">
        <v>138</v>
      </c>
      <c r="F16">
        <v>125</v>
      </c>
      <c r="G16">
        <v>91</v>
      </c>
      <c r="H16">
        <v>59</v>
      </c>
      <c r="I16">
        <v>59</v>
      </c>
      <c r="J16">
        <v>21</v>
      </c>
      <c r="K16">
        <v>45</v>
      </c>
      <c r="L16">
        <v>24</v>
      </c>
      <c r="M16">
        <v>106</v>
      </c>
      <c r="N16">
        <v>0</v>
      </c>
      <c r="O16">
        <v>3</v>
      </c>
      <c r="P16">
        <v>1</v>
      </c>
      <c r="R16">
        <v>168</v>
      </c>
      <c r="S16">
        <v>127</v>
      </c>
      <c r="T16">
        <v>0</v>
      </c>
      <c r="U16">
        <v>42</v>
      </c>
      <c r="V16">
        <v>1</v>
      </c>
      <c r="X16">
        <v>202</v>
      </c>
      <c r="Y16">
        <v>17</v>
      </c>
      <c r="Z16">
        <v>119</v>
      </c>
      <c r="AA16">
        <v>0</v>
      </c>
      <c r="AC16">
        <v>90</v>
      </c>
      <c r="AD16">
        <v>218</v>
      </c>
      <c r="AE16">
        <v>30</v>
      </c>
      <c r="AF16">
        <v>0</v>
      </c>
      <c r="AH16">
        <v>143</v>
      </c>
      <c r="AI16">
        <v>158</v>
      </c>
      <c r="AJ16">
        <v>37</v>
      </c>
      <c r="AK16">
        <v>0</v>
      </c>
      <c r="AM16">
        <v>127</v>
      </c>
      <c r="AN16">
        <v>173</v>
      </c>
      <c r="AO16">
        <v>38</v>
      </c>
      <c r="AP16">
        <v>0</v>
      </c>
      <c r="AR16">
        <v>152</v>
      </c>
      <c r="AS16">
        <v>126</v>
      </c>
      <c r="AT16">
        <v>19</v>
      </c>
      <c r="AU16">
        <v>129</v>
      </c>
      <c r="AV16">
        <v>123</v>
      </c>
      <c r="AW16">
        <v>159</v>
      </c>
      <c r="AX16">
        <v>114</v>
      </c>
      <c r="AY16">
        <v>0</v>
      </c>
      <c r="AZ16">
        <v>11</v>
      </c>
      <c r="BA16">
        <v>0</v>
      </c>
      <c r="BC16">
        <v>2702</v>
      </c>
      <c r="BD16">
        <v>338</v>
      </c>
    </row>
    <row r="17" spans="1:56">
      <c r="A17" t="s">
        <v>52</v>
      </c>
      <c r="B17">
        <v>20</v>
      </c>
      <c r="C17">
        <v>75</v>
      </c>
      <c r="D17">
        <v>46</v>
      </c>
      <c r="E17">
        <v>123</v>
      </c>
      <c r="F17">
        <v>100</v>
      </c>
      <c r="G17">
        <v>69</v>
      </c>
      <c r="H17">
        <v>32</v>
      </c>
      <c r="I17">
        <v>37</v>
      </c>
      <c r="J17">
        <v>14</v>
      </c>
      <c r="K17">
        <v>45</v>
      </c>
      <c r="L17">
        <v>25</v>
      </c>
      <c r="M17">
        <v>92</v>
      </c>
      <c r="N17">
        <v>0</v>
      </c>
      <c r="O17">
        <v>1</v>
      </c>
      <c r="P17">
        <v>5</v>
      </c>
      <c r="R17">
        <v>132</v>
      </c>
      <c r="S17">
        <v>90</v>
      </c>
      <c r="T17">
        <v>0</v>
      </c>
      <c r="U17">
        <v>40</v>
      </c>
      <c r="V17">
        <v>0</v>
      </c>
      <c r="X17">
        <v>146</v>
      </c>
      <c r="Y17">
        <v>11</v>
      </c>
      <c r="Z17">
        <v>105</v>
      </c>
      <c r="AA17">
        <v>0</v>
      </c>
      <c r="AC17">
        <v>67</v>
      </c>
      <c r="AD17">
        <v>170</v>
      </c>
      <c r="AE17">
        <v>25</v>
      </c>
      <c r="AF17">
        <v>0</v>
      </c>
      <c r="AH17">
        <v>111</v>
      </c>
      <c r="AI17">
        <v>119</v>
      </c>
      <c r="AJ17">
        <v>32</v>
      </c>
      <c r="AK17">
        <v>0</v>
      </c>
      <c r="AM17">
        <v>82</v>
      </c>
      <c r="AN17">
        <v>147</v>
      </c>
      <c r="AO17">
        <v>33</v>
      </c>
      <c r="AP17">
        <v>0</v>
      </c>
      <c r="AR17">
        <v>89</v>
      </c>
      <c r="AS17">
        <v>103</v>
      </c>
      <c r="AT17">
        <v>19</v>
      </c>
      <c r="AU17">
        <v>114</v>
      </c>
      <c r="AV17">
        <v>111</v>
      </c>
      <c r="AW17">
        <v>120</v>
      </c>
      <c r="AX17">
        <v>84</v>
      </c>
      <c r="AY17">
        <v>0</v>
      </c>
      <c r="AZ17">
        <v>5</v>
      </c>
      <c r="BA17">
        <v>1</v>
      </c>
      <c r="BC17">
        <v>2712</v>
      </c>
      <c r="BD17">
        <v>262</v>
      </c>
    </row>
    <row r="18" spans="1:56">
      <c r="A18" t="s">
        <v>66</v>
      </c>
      <c r="B18">
        <v>22</v>
      </c>
      <c r="C18">
        <v>57</v>
      </c>
      <c r="D18">
        <v>47</v>
      </c>
      <c r="E18">
        <v>98</v>
      </c>
      <c r="F18">
        <v>98</v>
      </c>
      <c r="G18">
        <v>72</v>
      </c>
      <c r="H18">
        <v>26</v>
      </c>
      <c r="I18">
        <v>29</v>
      </c>
      <c r="J18">
        <v>24</v>
      </c>
      <c r="K18">
        <v>48</v>
      </c>
      <c r="L18">
        <v>20</v>
      </c>
      <c r="M18">
        <v>70</v>
      </c>
      <c r="N18">
        <v>1</v>
      </c>
      <c r="O18">
        <v>2</v>
      </c>
      <c r="P18">
        <v>2</v>
      </c>
      <c r="R18">
        <v>132</v>
      </c>
      <c r="S18">
        <v>88</v>
      </c>
      <c r="T18">
        <v>1</v>
      </c>
      <c r="U18">
        <v>19</v>
      </c>
      <c r="V18">
        <v>1</v>
      </c>
      <c r="X18">
        <v>155</v>
      </c>
      <c r="Y18">
        <v>11</v>
      </c>
      <c r="Z18">
        <v>75</v>
      </c>
      <c r="AA18">
        <v>0</v>
      </c>
      <c r="AC18">
        <v>51</v>
      </c>
      <c r="AD18">
        <v>149</v>
      </c>
      <c r="AE18">
        <v>41</v>
      </c>
      <c r="AF18">
        <v>0</v>
      </c>
      <c r="AH18">
        <v>95</v>
      </c>
      <c r="AI18">
        <v>102</v>
      </c>
      <c r="AJ18">
        <v>44</v>
      </c>
      <c r="AK18">
        <v>0</v>
      </c>
      <c r="AL18" s="1">
        <v>76</v>
      </c>
      <c r="AM18">
        <v>76</v>
      </c>
      <c r="AN18">
        <v>119</v>
      </c>
      <c r="AO18">
        <v>46</v>
      </c>
      <c r="AP18">
        <v>0</v>
      </c>
      <c r="AR18">
        <v>72</v>
      </c>
      <c r="AS18">
        <v>95</v>
      </c>
      <c r="AT18">
        <v>11</v>
      </c>
      <c r="AU18">
        <v>96</v>
      </c>
      <c r="AV18">
        <v>80</v>
      </c>
      <c r="AW18">
        <v>120</v>
      </c>
      <c r="AX18">
        <v>84</v>
      </c>
      <c r="AY18">
        <v>1</v>
      </c>
      <c r="AZ18">
        <v>8</v>
      </c>
      <c r="BA18">
        <v>0</v>
      </c>
      <c r="BC18">
        <v>3215</v>
      </c>
      <c r="BD18">
        <v>241</v>
      </c>
    </row>
    <row r="19" spans="1:56">
      <c r="A19" t="s">
        <v>61</v>
      </c>
      <c r="B19">
        <v>36</v>
      </c>
      <c r="C19">
        <v>123</v>
      </c>
      <c r="D19">
        <v>50</v>
      </c>
      <c r="E19">
        <v>239</v>
      </c>
      <c r="F19">
        <v>157</v>
      </c>
      <c r="G19">
        <v>60</v>
      </c>
      <c r="H19">
        <v>48</v>
      </c>
      <c r="I19">
        <v>48</v>
      </c>
      <c r="J19">
        <v>22</v>
      </c>
      <c r="K19">
        <v>47</v>
      </c>
      <c r="L19">
        <v>26</v>
      </c>
      <c r="M19">
        <v>187</v>
      </c>
      <c r="N19">
        <v>0</v>
      </c>
      <c r="O19">
        <v>1</v>
      </c>
      <c r="P19">
        <v>4</v>
      </c>
      <c r="R19">
        <v>185</v>
      </c>
      <c r="S19">
        <v>174</v>
      </c>
      <c r="T19">
        <v>1</v>
      </c>
      <c r="U19">
        <v>37</v>
      </c>
      <c r="V19">
        <v>0</v>
      </c>
      <c r="X19">
        <v>203</v>
      </c>
      <c r="Y19">
        <v>21</v>
      </c>
      <c r="Z19">
        <v>173</v>
      </c>
      <c r="AA19">
        <v>0</v>
      </c>
      <c r="AC19">
        <v>162</v>
      </c>
      <c r="AD19">
        <v>216</v>
      </c>
      <c r="AE19">
        <v>18</v>
      </c>
      <c r="AF19">
        <v>1</v>
      </c>
      <c r="AH19">
        <v>214</v>
      </c>
      <c r="AI19">
        <v>147</v>
      </c>
      <c r="AJ19">
        <v>36</v>
      </c>
      <c r="AK19">
        <v>0</v>
      </c>
      <c r="AM19">
        <v>175</v>
      </c>
      <c r="AN19">
        <v>178</v>
      </c>
      <c r="AO19">
        <v>44</v>
      </c>
      <c r="AP19">
        <v>0</v>
      </c>
      <c r="AR19">
        <v>113</v>
      </c>
      <c r="AS19">
        <v>187</v>
      </c>
      <c r="AT19">
        <v>19</v>
      </c>
      <c r="AU19">
        <v>203</v>
      </c>
      <c r="AV19">
        <v>180</v>
      </c>
      <c r="AW19">
        <v>197</v>
      </c>
      <c r="AX19">
        <v>88</v>
      </c>
      <c r="AY19">
        <v>0</v>
      </c>
      <c r="AZ19">
        <v>3</v>
      </c>
      <c r="BA19">
        <v>0</v>
      </c>
      <c r="BC19">
        <v>2672</v>
      </c>
      <c r="BD19">
        <v>397</v>
      </c>
    </row>
    <row r="20" spans="1:56">
      <c r="A20" t="s">
        <v>79</v>
      </c>
      <c r="B20">
        <v>15</v>
      </c>
      <c r="C20">
        <v>16</v>
      </c>
      <c r="D20">
        <v>43</v>
      </c>
      <c r="E20">
        <v>28</v>
      </c>
      <c r="F20">
        <v>62</v>
      </c>
      <c r="G20">
        <v>51</v>
      </c>
      <c r="H20">
        <v>10</v>
      </c>
      <c r="I20">
        <v>15</v>
      </c>
      <c r="J20">
        <v>10</v>
      </c>
      <c r="K20">
        <v>54</v>
      </c>
      <c r="L20">
        <v>5</v>
      </c>
      <c r="M20">
        <v>19</v>
      </c>
      <c r="N20">
        <v>1</v>
      </c>
      <c r="O20">
        <v>0</v>
      </c>
      <c r="P20">
        <v>1</v>
      </c>
      <c r="R20">
        <v>68</v>
      </c>
      <c r="S20">
        <v>55</v>
      </c>
      <c r="T20">
        <v>0</v>
      </c>
      <c r="U20">
        <v>16</v>
      </c>
      <c r="V20">
        <v>0</v>
      </c>
      <c r="X20">
        <v>100</v>
      </c>
      <c r="Y20">
        <v>8</v>
      </c>
      <c r="Z20">
        <v>31</v>
      </c>
      <c r="AA20">
        <v>0</v>
      </c>
      <c r="AC20">
        <v>15</v>
      </c>
      <c r="AD20">
        <v>90</v>
      </c>
      <c r="AE20">
        <v>34</v>
      </c>
      <c r="AF20">
        <v>0</v>
      </c>
      <c r="AH20">
        <v>30</v>
      </c>
      <c r="AI20">
        <v>73</v>
      </c>
      <c r="AJ20">
        <v>36</v>
      </c>
      <c r="AK20">
        <v>0</v>
      </c>
      <c r="AM20">
        <v>29</v>
      </c>
      <c r="AN20">
        <v>75</v>
      </c>
      <c r="AO20">
        <v>35</v>
      </c>
      <c r="AP20">
        <v>0</v>
      </c>
      <c r="AR20">
        <v>38</v>
      </c>
      <c r="AS20">
        <v>57</v>
      </c>
      <c r="AT20">
        <v>4</v>
      </c>
      <c r="AU20">
        <v>46</v>
      </c>
      <c r="AV20">
        <v>36</v>
      </c>
      <c r="AW20">
        <v>70</v>
      </c>
      <c r="AX20">
        <v>47</v>
      </c>
      <c r="AY20">
        <v>0</v>
      </c>
      <c r="AZ20">
        <v>4</v>
      </c>
      <c r="BA20">
        <v>1</v>
      </c>
      <c r="BC20">
        <v>3124</v>
      </c>
      <c r="BD20">
        <v>139</v>
      </c>
    </row>
    <row r="21" spans="1:56">
      <c r="A21" t="s">
        <v>53</v>
      </c>
      <c r="B21">
        <v>28</v>
      </c>
      <c r="C21">
        <v>83</v>
      </c>
      <c r="D21">
        <v>52</v>
      </c>
      <c r="E21">
        <v>179</v>
      </c>
      <c r="F21">
        <v>117</v>
      </c>
      <c r="G21">
        <v>70</v>
      </c>
      <c r="H21">
        <v>34</v>
      </c>
      <c r="I21">
        <v>38</v>
      </c>
      <c r="J21">
        <v>14</v>
      </c>
      <c r="K21">
        <v>46</v>
      </c>
      <c r="L21">
        <v>18</v>
      </c>
      <c r="M21">
        <v>174</v>
      </c>
      <c r="N21">
        <v>0</v>
      </c>
      <c r="O21">
        <v>1</v>
      </c>
      <c r="P21">
        <v>2</v>
      </c>
      <c r="R21">
        <v>150</v>
      </c>
      <c r="S21">
        <v>139</v>
      </c>
      <c r="T21">
        <v>0</v>
      </c>
      <c r="U21">
        <v>37</v>
      </c>
      <c r="V21">
        <v>0</v>
      </c>
      <c r="X21">
        <v>178</v>
      </c>
      <c r="Y21">
        <v>8</v>
      </c>
      <c r="Z21">
        <v>140</v>
      </c>
      <c r="AA21">
        <v>0</v>
      </c>
      <c r="AC21">
        <v>105</v>
      </c>
      <c r="AD21">
        <v>185</v>
      </c>
      <c r="AE21">
        <v>34</v>
      </c>
      <c r="AF21">
        <v>2</v>
      </c>
      <c r="AH21">
        <v>158</v>
      </c>
      <c r="AI21">
        <v>125</v>
      </c>
      <c r="AJ21">
        <v>43</v>
      </c>
      <c r="AK21">
        <v>0</v>
      </c>
      <c r="AM21">
        <v>139</v>
      </c>
      <c r="AN21">
        <v>144</v>
      </c>
      <c r="AO21">
        <v>42</v>
      </c>
      <c r="AP21">
        <v>1</v>
      </c>
      <c r="AR21">
        <v>98</v>
      </c>
      <c r="AS21">
        <v>133</v>
      </c>
      <c r="AT21">
        <v>9</v>
      </c>
      <c r="AU21">
        <v>174</v>
      </c>
      <c r="AV21">
        <v>159</v>
      </c>
      <c r="AW21">
        <v>154</v>
      </c>
      <c r="AX21">
        <v>76</v>
      </c>
      <c r="AY21">
        <v>0</v>
      </c>
      <c r="AZ21">
        <v>10</v>
      </c>
      <c r="BA21">
        <v>0</v>
      </c>
      <c r="BC21">
        <v>2674</v>
      </c>
      <c r="BD21">
        <v>326</v>
      </c>
    </row>
    <row r="22" spans="1:56">
      <c r="A22" t="s">
        <v>70</v>
      </c>
      <c r="B22">
        <v>19</v>
      </c>
      <c r="C22">
        <v>14</v>
      </c>
      <c r="D22">
        <v>28</v>
      </c>
      <c r="E22">
        <v>23</v>
      </c>
      <c r="F22">
        <v>70</v>
      </c>
      <c r="G22">
        <v>71</v>
      </c>
      <c r="H22">
        <v>11</v>
      </c>
      <c r="I22">
        <v>21</v>
      </c>
      <c r="J22">
        <v>14</v>
      </c>
      <c r="K22">
        <v>66</v>
      </c>
      <c r="L22">
        <v>11</v>
      </c>
      <c r="M22">
        <v>15</v>
      </c>
      <c r="N22">
        <v>0</v>
      </c>
      <c r="O22">
        <v>1</v>
      </c>
      <c r="P22">
        <v>5</v>
      </c>
      <c r="R22">
        <v>96</v>
      </c>
      <c r="S22">
        <v>37</v>
      </c>
      <c r="T22">
        <v>0</v>
      </c>
      <c r="U22">
        <v>17</v>
      </c>
      <c r="V22">
        <v>1</v>
      </c>
      <c r="X22">
        <v>104</v>
      </c>
      <c r="Y22">
        <v>7</v>
      </c>
      <c r="Z22">
        <v>40</v>
      </c>
      <c r="AA22">
        <v>0</v>
      </c>
      <c r="AC22">
        <v>24</v>
      </c>
      <c r="AD22">
        <v>105</v>
      </c>
      <c r="AE22">
        <v>21</v>
      </c>
      <c r="AF22">
        <v>1</v>
      </c>
      <c r="AH22">
        <v>39</v>
      </c>
      <c r="AI22">
        <v>86</v>
      </c>
      <c r="AJ22">
        <v>26</v>
      </c>
      <c r="AK22">
        <v>0</v>
      </c>
      <c r="AM22">
        <v>36</v>
      </c>
      <c r="AN22">
        <v>88</v>
      </c>
      <c r="AO22">
        <v>27</v>
      </c>
      <c r="AP22">
        <v>0</v>
      </c>
      <c r="AR22">
        <v>30</v>
      </c>
      <c r="AS22">
        <v>55</v>
      </c>
      <c r="AT22">
        <v>4</v>
      </c>
      <c r="AU22">
        <v>37</v>
      </c>
      <c r="AV22">
        <v>39</v>
      </c>
      <c r="AW22">
        <v>89</v>
      </c>
      <c r="AX22">
        <v>74</v>
      </c>
      <c r="AY22">
        <v>2</v>
      </c>
      <c r="AZ22">
        <v>13</v>
      </c>
      <c r="BA22">
        <v>3</v>
      </c>
      <c r="BC22">
        <v>2838</v>
      </c>
      <c r="BD22">
        <v>151</v>
      </c>
    </row>
    <row r="23" spans="1:56">
      <c r="A23" t="s">
        <v>56</v>
      </c>
      <c r="B23">
        <v>13</v>
      </c>
      <c r="C23">
        <v>9</v>
      </c>
      <c r="D23">
        <v>24</v>
      </c>
      <c r="E23">
        <v>27</v>
      </c>
      <c r="F23">
        <v>77</v>
      </c>
      <c r="G23">
        <v>61</v>
      </c>
      <c r="H23">
        <v>13</v>
      </c>
      <c r="I23">
        <v>13</v>
      </c>
      <c r="J23">
        <v>14</v>
      </c>
      <c r="K23">
        <v>66</v>
      </c>
      <c r="L23">
        <v>5</v>
      </c>
      <c r="M23">
        <v>21</v>
      </c>
      <c r="N23">
        <v>0</v>
      </c>
      <c r="O23">
        <v>0</v>
      </c>
      <c r="P23">
        <v>1</v>
      </c>
      <c r="R23">
        <v>93</v>
      </c>
      <c r="S23">
        <v>20</v>
      </c>
      <c r="T23">
        <v>0</v>
      </c>
      <c r="U23">
        <v>14</v>
      </c>
      <c r="V23">
        <v>0</v>
      </c>
      <c r="X23">
        <v>95</v>
      </c>
      <c r="Y23">
        <v>2</v>
      </c>
      <c r="Z23">
        <v>30</v>
      </c>
      <c r="AA23">
        <v>0</v>
      </c>
      <c r="AC23">
        <v>12</v>
      </c>
      <c r="AD23">
        <v>96</v>
      </c>
      <c r="AE23">
        <v>19</v>
      </c>
      <c r="AF23">
        <v>0</v>
      </c>
      <c r="AH23">
        <v>38</v>
      </c>
      <c r="AI23">
        <v>64</v>
      </c>
      <c r="AJ23">
        <v>25</v>
      </c>
      <c r="AK23">
        <v>0</v>
      </c>
      <c r="AM23">
        <v>31</v>
      </c>
      <c r="AN23">
        <v>71</v>
      </c>
      <c r="AO23">
        <v>25</v>
      </c>
      <c r="AP23">
        <v>0</v>
      </c>
      <c r="AR23">
        <v>26</v>
      </c>
      <c r="AS23">
        <v>56</v>
      </c>
      <c r="AT23">
        <v>2</v>
      </c>
      <c r="AU23">
        <v>33</v>
      </c>
      <c r="AV23">
        <v>25</v>
      </c>
      <c r="AW23">
        <v>85</v>
      </c>
      <c r="AX23">
        <v>80</v>
      </c>
      <c r="AY23">
        <v>0</v>
      </c>
      <c r="AZ23">
        <v>4</v>
      </c>
      <c r="BA23">
        <v>0</v>
      </c>
      <c r="BC23">
        <v>3025</v>
      </c>
      <c r="BD23">
        <v>127</v>
      </c>
    </row>
    <row r="24" spans="1:56">
      <c r="A24" t="s">
        <v>57</v>
      </c>
      <c r="B24">
        <v>29</v>
      </c>
      <c r="C24">
        <v>54</v>
      </c>
      <c r="D24">
        <v>58</v>
      </c>
      <c r="E24">
        <v>99</v>
      </c>
      <c r="F24">
        <v>83</v>
      </c>
      <c r="G24">
        <v>60</v>
      </c>
      <c r="H24">
        <v>27</v>
      </c>
      <c r="I24">
        <v>35</v>
      </c>
      <c r="J24">
        <v>12</v>
      </c>
      <c r="K24">
        <v>57</v>
      </c>
      <c r="L24">
        <v>8</v>
      </c>
      <c r="M24">
        <v>78</v>
      </c>
      <c r="N24">
        <v>0</v>
      </c>
      <c r="O24">
        <v>2</v>
      </c>
      <c r="P24">
        <v>0</v>
      </c>
      <c r="R24">
        <v>108</v>
      </c>
      <c r="S24">
        <v>101</v>
      </c>
      <c r="T24">
        <v>0</v>
      </c>
      <c r="U24">
        <v>22</v>
      </c>
      <c r="V24">
        <v>0</v>
      </c>
      <c r="X24">
        <v>146</v>
      </c>
      <c r="Y24">
        <v>12</v>
      </c>
      <c r="Z24">
        <v>73</v>
      </c>
      <c r="AA24">
        <v>0</v>
      </c>
      <c r="AC24">
        <v>52</v>
      </c>
      <c r="AD24">
        <v>141</v>
      </c>
      <c r="AE24">
        <v>38</v>
      </c>
      <c r="AF24">
        <v>0</v>
      </c>
      <c r="AH24">
        <v>79</v>
      </c>
      <c r="AI24">
        <v>108</v>
      </c>
      <c r="AJ24">
        <v>44</v>
      </c>
      <c r="AK24">
        <v>0</v>
      </c>
      <c r="AM24">
        <v>75</v>
      </c>
      <c r="AN24">
        <v>114</v>
      </c>
      <c r="AO24">
        <v>42</v>
      </c>
      <c r="AP24">
        <v>0</v>
      </c>
      <c r="AR24">
        <v>69</v>
      </c>
      <c r="AS24">
        <v>99</v>
      </c>
      <c r="AT24">
        <v>15</v>
      </c>
      <c r="AU24">
        <v>116</v>
      </c>
      <c r="AV24">
        <v>83</v>
      </c>
      <c r="AW24">
        <v>110</v>
      </c>
      <c r="AX24">
        <v>69</v>
      </c>
      <c r="AY24">
        <v>0</v>
      </c>
      <c r="AZ24">
        <v>8</v>
      </c>
      <c r="BA24">
        <v>0</v>
      </c>
      <c r="BB24" s="1">
        <v>2712</v>
      </c>
      <c r="BC24">
        <v>2712</v>
      </c>
      <c r="BD24">
        <v>231</v>
      </c>
    </row>
    <row r="25" spans="1:56">
      <c r="A25" t="s">
        <v>63</v>
      </c>
      <c r="B25">
        <v>10</v>
      </c>
      <c r="C25">
        <v>33</v>
      </c>
      <c r="D25">
        <v>34</v>
      </c>
      <c r="E25">
        <v>47</v>
      </c>
      <c r="F25">
        <v>79</v>
      </c>
      <c r="G25">
        <v>59</v>
      </c>
      <c r="H25">
        <v>15</v>
      </c>
      <c r="I25">
        <v>13</v>
      </c>
      <c r="J25">
        <v>12</v>
      </c>
      <c r="K25">
        <v>67</v>
      </c>
      <c r="L25">
        <v>8</v>
      </c>
      <c r="M25">
        <v>28</v>
      </c>
      <c r="N25">
        <v>0</v>
      </c>
      <c r="O25">
        <v>0</v>
      </c>
      <c r="P25">
        <v>0</v>
      </c>
      <c r="R25">
        <v>95</v>
      </c>
      <c r="S25">
        <v>43</v>
      </c>
      <c r="T25">
        <v>0</v>
      </c>
      <c r="U25">
        <v>23</v>
      </c>
      <c r="V25">
        <v>0</v>
      </c>
      <c r="X25">
        <v>109</v>
      </c>
      <c r="Y25">
        <v>1</v>
      </c>
      <c r="Z25">
        <v>51</v>
      </c>
      <c r="AA25">
        <v>0</v>
      </c>
      <c r="AC25">
        <v>22</v>
      </c>
      <c r="AD25">
        <v>99</v>
      </c>
      <c r="AE25">
        <v>40</v>
      </c>
      <c r="AF25">
        <v>0</v>
      </c>
      <c r="AH25">
        <v>48</v>
      </c>
      <c r="AI25">
        <v>72</v>
      </c>
      <c r="AJ25">
        <v>41</v>
      </c>
      <c r="AK25">
        <v>0</v>
      </c>
      <c r="AM25">
        <v>37</v>
      </c>
      <c r="AN25">
        <v>83</v>
      </c>
      <c r="AO25">
        <v>41</v>
      </c>
      <c r="AP25">
        <v>0</v>
      </c>
      <c r="AR25">
        <v>41</v>
      </c>
      <c r="AS25">
        <v>61</v>
      </c>
      <c r="AT25">
        <v>16</v>
      </c>
      <c r="AU25">
        <v>50</v>
      </c>
      <c r="AV25">
        <v>48</v>
      </c>
      <c r="AW25">
        <v>80</v>
      </c>
      <c r="AX25">
        <v>70</v>
      </c>
      <c r="AY25">
        <v>2</v>
      </c>
      <c r="AZ25">
        <v>14</v>
      </c>
      <c r="BA25">
        <v>0</v>
      </c>
      <c r="BC25">
        <v>3348</v>
      </c>
      <c r="BD25">
        <v>161</v>
      </c>
    </row>
    <row r="26" spans="1:56">
      <c r="A26" t="s">
        <v>73</v>
      </c>
      <c r="B26">
        <v>8</v>
      </c>
      <c r="C26">
        <v>27</v>
      </c>
      <c r="D26">
        <v>40</v>
      </c>
      <c r="E26">
        <v>66</v>
      </c>
      <c r="F26">
        <v>84</v>
      </c>
      <c r="G26">
        <v>80</v>
      </c>
      <c r="H26">
        <v>18</v>
      </c>
      <c r="I26">
        <v>33</v>
      </c>
      <c r="J26">
        <v>12</v>
      </c>
      <c r="K26">
        <v>65</v>
      </c>
      <c r="L26">
        <v>12</v>
      </c>
      <c r="M26">
        <v>36</v>
      </c>
      <c r="N26">
        <v>0</v>
      </c>
      <c r="O26">
        <v>1</v>
      </c>
      <c r="P26">
        <v>1</v>
      </c>
      <c r="R26">
        <v>106</v>
      </c>
      <c r="S26">
        <v>56</v>
      </c>
      <c r="T26">
        <v>0</v>
      </c>
      <c r="U26">
        <v>21</v>
      </c>
      <c r="V26">
        <v>0</v>
      </c>
      <c r="X26">
        <v>127</v>
      </c>
      <c r="Y26">
        <v>3</v>
      </c>
      <c r="Z26">
        <v>53</v>
      </c>
      <c r="AA26">
        <v>0</v>
      </c>
      <c r="AC26">
        <v>35</v>
      </c>
      <c r="AD26">
        <v>134</v>
      </c>
      <c r="AE26">
        <v>14</v>
      </c>
      <c r="AF26">
        <v>0</v>
      </c>
      <c r="AH26">
        <v>63</v>
      </c>
      <c r="AI26">
        <v>97</v>
      </c>
      <c r="AJ26">
        <v>23</v>
      </c>
      <c r="AK26">
        <v>0</v>
      </c>
      <c r="AM26">
        <v>50</v>
      </c>
      <c r="AN26">
        <v>111</v>
      </c>
      <c r="AO26">
        <v>22</v>
      </c>
      <c r="AP26">
        <v>0</v>
      </c>
      <c r="AR26">
        <v>47</v>
      </c>
      <c r="AS26">
        <v>80</v>
      </c>
      <c r="AT26">
        <v>16</v>
      </c>
      <c r="AU26">
        <v>62</v>
      </c>
      <c r="AV26">
        <v>46</v>
      </c>
      <c r="AW26">
        <v>102</v>
      </c>
      <c r="AX26">
        <v>84</v>
      </c>
      <c r="AY26">
        <v>0</v>
      </c>
      <c r="AZ26">
        <v>8</v>
      </c>
      <c r="BA26">
        <v>0</v>
      </c>
      <c r="BC26">
        <v>2504</v>
      </c>
      <c r="BD26">
        <v>183</v>
      </c>
    </row>
    <row r="27" spans="1:56">
      <c r="A27" t="s">
        <v>83</v>
      </c>
      <c r="B27">
        <v>21</v>
      </c>
      <c r="C27">
        <v>17</v>
      </c>
      <c r="D27">
        <v>28</v>
      </c>
      <c r="E27">
        <v>46</v>
      </c>
      <c r="F27">
        <v>72</v>
      </c>
      <c r="G27">
        <v>72</v>
      </c>
      <c r="H27">
        <v>18</v>
      </c>
      <c r="I27">
        <v>16</v>
      </c>
      <c r="J27">
        <v>17</v>
      </c>
      <c r="K27">
        <v>63</v>
      </c>
      <c r="L27">
        <v>8</v>
      </c>
      <c r="M27">
        <v>27</v>
      </c>
      <c r="N27">
        <v>0</v>
      </c>
      <c r="O27">
        <v>2</v>
      </c>
      <c r="P27">
        <v>2</v>
      </c>
      <c r="R27">
        <v>95</v>
      </c>
      <c r="S27">
        <v>50</v>
      </c>
      <c r="T27">
        <v>0</v>
      </c>
      <c r="U27">
        <v>19</v>
      </c>
      <c r="V27">
        <v>1</v>
      </c>
      <c r="X27">
        <v>121</v>
      </c>
      <c r="Y27">
        <v>8</v>
      </c>
      <c r="Z27">
        <v>36</v>
      </c>
      <c r="AA27">
        <v>0</v>
      </c>
      <c r="AC27">
        <v>16</v>
      </c>
      <c r="AD27">
        <v>122</v>
      </c>
      <c r="AE27">
        <v>27</v>
      </c>
      <c r="AF27">
        <v>0</v>
      </c>
      <c r="AH27">
        <v>44</v>
      </c>
      <c r="AI27">
        <v>90</v>
      </c>
      <c r="AJ27">
        <v>31</v>
      </c>
      <c r="AK27">
        <v>0</v>
      </c>
      <c r="AM27">
        <v>42</v>
      </c>
      <c r="AN27">
        <v>91</v>
      </c>
      <c r="AO27">
        <v>32</v>
      </c>
      <c r="AP27">
        <v>0</v>
      </c>
      <c r="AR27">
        <v>38</v>
      </c>
      <c r="AS27">
        <v>72</v>
      </c>
      <c r="AT27">
        <v>7</v>
      </c>
      <c r="AU27">
        <v>60</v>
      </c>
      <c r="AV27">
        <v>42</v>
      </c>
      <c r="AW27">
        <v>86</v>
      </c>
      <c r="AX27">
        <v>74</v>
      </c>
      <c r="AY27">
        <v>0</v>
      </c>
      <c r="AZ27">
        <v>7</v>
      </c>
      <c r="BA27">
        <v>1</v>
      </c>
      <c r="BC27">
        <v>2945</v>
      </c>
      <c r="BD27">
        <v>165</v>
      </c>
    </row>
    <row r="28" spans="1:56">
      <c r="A28" t="s">
        <v>60</v>
      </c>
      <c r="B28">
        <v>9</v>
      </c>
      <c r="C28">
        <v>9</v>
      </c>
      <c r="D28">
        <v>37</v>
      </c>
      <c r="E28">
        <v>34</v>
      </c>
      <c r="F28">
        <v>72</v>
      </c>
      <c r="G28">
        <v>63</v>
      </c>
      <c r="H28">
        <v>16</v>
      </c>
      <c r="I28">
        <v>18</v>
      </c>
      <c r="J28">
        <v>10</v>
      </c>
      <c r="K28">
        <v>61</v>
      </c>
      <c r="L28">
        <v>7</v>
      </c>
      <c r="M28">
        <v>13</v>
      </c>
      <c r="N28">
        <v>0</v>
      </c>
      <c r="O28">
        <v>0</v>
      </c>
      <c r="P28">
        <v>1</v>
      </c>
      <c r="R28">
        <v>83</v>
      </c>
      <c r="S28">
        <v>30</v>
      </c>
      <c r="T28">
        <v>0</v>
      </c>
      <c r="U28">
        <v>21</v>
      </c>
      <c r="V28">
        <v>1</v>
      </c>
      <c r="X28">
        <v>92</v>
      </c>
      <c r="Y28">
        <v>5</v>
      </c>
      <c r="Z28">
        <v>37</v>
      </c>
      <c r="AA28">
        <v>1</v>
      </c>
      <c r="AC28">
        <v>15</v>
      </c>
      <c r="AD28">
        <v>79</v>
      </c>
      <c r="AE28">
        <v>41</v>
      </c>
      <c r="AF28">
        <v>0</v>
      </c>
      <c r="AH28">
        <v>31</v>
      </c>
      <c r="AI28">
        <v>60</v>
      </c>
      <c r="AJ28">
        <v>44</v>
      </c>
      <c r="AK28">
        <v>0</v>
      </c>
      <c r="AM28">
        <v>24</v>
      </c>
      <c r="AN28">
        <v>68</v>
      </c>
      <c r="AO28">
        <v>43</v>
      </c>
      <c r="AP28">
        <v>0</v>
      </c>
      <c r="AR28">
        <v>25</v>
      </c>
      <c r="AS28">
        <v>56</v>
      </c>
      <c r="AT28">
        <v>11</v>
      </c>
      <c r="AU28">
        <v>45</v>
      </c>
      <c r="AV28">
        <v>39</v>
      </c>
      <c r="AW28">
        <v>79</v>
      </c>
      <c r="AX28">
        <v>70</v>
      </c>
      <c r="AY28">
        <v>0</v>
      </c>
      <c r="AZ28">
        <v>5</v>
      </c>
      <c r="BA28">
        <v>0</v>
      </c>
      <c r="BC28">
        <v>2873</v>
      </c>
      <c r="BD28">
        <v>135</v>
      </c>
    </row>
    <row r="29" spans="1:56">
      <c r="A29" t="s">
        <v>71</v>
      </c>
      <c r="B29">
        <v>14</v>
      </c>
      <c r="C29">
        <v>16</v>
      </c>
      <c r="D29">
        <v>29</v>
      </c>
      <c r="E29">
        <v>38</v>
      </c>
      <c r="F29">
        <v>47</v>
      </c>
      <c r="G29">
        <v>31</v>
      </c>
      <c r="H29">
        <v>16</v>
      </c>
      <c r="I29">
        <v>12</v>
      </c>
      <c r="J29">
        <v>11</v>
      </c>
      <c r="K29">
        <v>38</v>
      </c>
      <c r="L29">
        <v>8</v>
      </c>
      <c r="M29">
        <v>18</v>
      </c>
      <c r="N29">
        <v>0</v>
      </c>
      <c r="O29">
        <v>0</v>
      </c>
      <c r="P29">
        <v>1</v>
      </c>
      <c r="R29">
        <v>60</v>
      </c>
      <c r="S29">
        <v>37</v>
      </c>
      <c r="T29">
        <v>0</v>
      </c>
      <c r="U29">
        <v>12</v>
      </c>
      <c r="V29">
        <v>0</v>
      </c>
      <c r="X29">
        <v>76</v>
      </c>
      <c r="Y29">
        <v>4</v>
      </c>
      <c r="Z29">
        <v>29</v>
      </c>
      <c r="AA29">
        <v>0</v>
      </c>
      <c r="AC29">
        <v>16</v>
      </c>
      <c r="AD29">
        <v>78</v>
      </c>
      <c r="AE29">
        <v>15</v>
      </c>
      <c r="AF29">
        <v>0</v>
      </c>
      <c r="AH29">
        <v>30</v>
      </c>
      <c r="AI29">
        <v>60</v>
      </c>
      <c r="AJ29">
        <v>18</v>
      </c>
      <c r="AK29">
        <v>1</v>
      </c>
      <c r="AM29">
        <v>28</v>
      </c>
      <c r="AN29">
        <v>64</v>
      </c>
      <c r="AO29">
        <v>17</v>
      </c>
      <c r="AP29">
        <v>0</v>
      </c>
      <c r="AR29">
        <v>40</v>
      </c>
      <c r="AS29">
        <v>45</v>
      </c>
      <c r="AT29">
        <v>8</v>
      </c>
      <c r="AU29">
        <v>37</v>
      </c>
      <c r="AV29">
        <v>32</v>
      </c>
      <c r="AW29">
        <v>52</v>
      </c>
      <c r="AX29">
        <v>41</v>
      </c>
      <c r="AY29">
        <v>0</v>
      </c>
      <c r="AZ29">
        <v>4</v>
      </c>
      <c r="BA29">
        <v>0</v>
      </c>
      <c r="BC29">
        <v>3664</v>
      </c>
      <c r="BD29">
        <v>109</v>
      </c>
    </row>
    <row r="30" spans="1:56">
      <c r="A30" t="s">
        <v>58</v>
      </c>
      <c r="B30">
        <v>31</v>
      </c>
      <c r="C30">
        <v>39</v>
      </c>
      <c r="D30">
        <v>42</v>
      </c>
      <c r="E30">
        <v>92</v>
      </c>
      <c r="F30">
        <v>51</v>
      </c>
      <c r="G30">
        <v>18</v>
      </c>
      <c r="H30">
        <v>26</v>
      </c>
      <c r="I30">
        <v>31</v>
      </c>
      <c r="J30">
        <v>8</v>
      </c>
      <c r="K30">
        <v>19</v>
      </c>
      <c r="L30">
        <v>5</v>
      </c>
      <c r="M30">
        <v>75</v>
      </c>
      <c r="N30">
        <v>0</v>
      </c>
      <c r="O30">
        <v>1</v>
      </c>
      <c r="P30">
        <v>0</v>
      </c>
      <c r="R30">
        <v>72</v>
      </c>
      <c r="S30">
        <v>84</v>
      </c>
      <c r="T30">
        <v>0</v>
      </c>
      <c r="U30">
        <v>14</v>
      </c>
      <c r="V30">
        <v>0</v>
      </c>
      <c r="X30">
        <v>105</v>
      </c>
      <c r="Y30">
        <v>9</v>
      </c>
      <c r="Z30">
        <v>56</v>
      </c>
      <c r="AA30">
        <v>0</v>
      </c>
      <c r="AC30">
        <v>45</v>
      </c>
      <c r="AD30">
        <v>98</v>
      </c>
      <c r="AE30">
        <v>27</v>
      </c>
      <c r="AF30">
        <v>0</v>
      </c>
      <c r="AH30">
        <v>79</v>
      </c>
      <c r="AI30">
        <v>62</v>
      </c>
      <c r="AJ30">
        <v>29</v>
      </c>
      <c r="AK30">
        <v>0</v>
      </c>
      <c r="AM30">
        <v>77</v>
      </c>
      <c r="AN30">
        <v>64</v>
      </c>
      <c r="AO30">
        <v>29</v>
      </c>
      <c r="AP30">
        <v>0</v>
      </c>
      <c r="AR30">
        <v>62</v>
      </c>
      <c r="AS30">
        <v>99</v>
      </c>
      <c r="AT30">
        <v>11</v>
      </c>
      <c r="AU30">
        <v>71</v>
      </c>
      <c r="AV30">
        <v>64</v>
      </c>
      <c r="AW30">
        <v>50</v>
      </c>
      <c r="AX30">
        <v>28</v>
      </c>
      <c r="AY30">
        <v>0</v>
      </c>
      <c r="AZ30">
        <v>6</v>
      </c>
      <c r="BA30">
        <v>2</v>
      </c>
      <c r="BC30">
        <v>3007</v>
      </c>
      <c r="BD30">
        <v>170</v>
      </c>
    </row>
    <row r="31" spans="1:56">
      <c r="A31" t="s">
        <v>59</v>
      </c>
      <c r="B31">
        <v>24</v>
      </c>
      <c r="C31">
        <v>28</v>
      </c>
      <c r="D31">
        <v>39</v>
      </c>
      <c r="E31">
        <v>67</v>
      </c>
      <c r="F31">
        <v>66</v>
      </c>
      <c r="G31">
        <v>42</v>
      </c>
      <c r="H31">
        <v>27</v>
      </c>
      <c r="I31">
        <v>23</v>
      </c>
      <c r="J31">
        <v>12</v>
      </c>
      <c r="K31">
        <v>41</v>
      </c>
      <c r="L31">
        <v>7</v>
      </c>
      <c r="M31">
        <v>46</v>
      </c>
      <c r="N31">
        <v>0</v>
      </c>
      <c r="O31">
        <v>3</v>
      </c>
      <c r="P31">
        <v>0</v>
      </c>
      <c r="R31">
        <v>72</v>
      </c>
      <c r="S31">
        <v>68</v>
      </c>
      <c r="T31">
        <v>1</v>
      </c>
      <c r="U31">
        <v>22</v>
      </c>
      <c r="V31">
        <v>0</v>
      </c>
      <c r="X31">
        <v>94</v>
      </c>
      <c r="Y31">
        <v>10</v>
      </c>
      <c r="Z31">
        <v>59</v>
      </c>
      <c r="AA31">
        <v>0</v>
      </c>
      <c r="AC31">
        <v>32</v>
      </c>
      <c r="AD31">
        <v>96</v>
      </c>
      <c r="AE31">
        <v>34</v>
      </c>
      <c r="AF31">
        <v>1</v>
      </c>
      <c r="AH31">
        <v>57</v>
      </c>
      <c r="AI31">
        <v>65</v>
      </c>
      <c r="AJ31">
        <v>40</v>
      </c>
      <c r="AK31">
        <v>1</v>
      </c>
      <c r="AM31">
        <v>46</v>
      </c>
      <c r="AN31">
        <v>72</v>
      </c>
      <c r="AO31">
        <v>43</v>
      </c>
      <c r="AP31">
        <v>2</v>
      </c>
      <c r="AR31">
        <v>49</v>
      </c>
      <c r="AS31">
        <v>68</v>
      </c>
      <c r="AT31">
        <v>9</v>
      </c>
      <c r="AU31">
        <v>70</v>
      </c>
      <c r="AV31">
        <v>64</v>
      </c>
      <c r="AW31">
        <v>86</v>
      </c>
      <c r="AX31">
        <v>51</v>
      </c>
      <c r="AY31">
        <v>0</v>
      </c>
      <c r="AZ31">
        <v>4</v>
      </c>
      <c r="BA31">
        <v>1</v>
      </c>
      <c r="BC31">
        <v>2758</v>
      </c>
      <c r="BD31">
        <v>163</v>
      </c>
    </row>
    <row r="32" spans="1:56">
      <c r="A32" t="s">
        <v>74</v>
      </c>
      <c r="B32">
        <v>15</v>
      </c>
      <c r="C32">
        <v>10</v>
      </c>
      <c r="D32">
        <v>38</v>
      </c>
      <c r="E32">
        <v>25</v>
      </c>
      <c r="F32">
        <v>57</v>
      </c>
      <c r="G32">
        <v>43</v>
      </c>
      <c r="H32">
        <v>14</v>
      </c>
      <c r="I32">
        <v>19</v>
      </c>
      <c r="J32">
        <v>10</v>
      </c>
      <c r="K32">
        <v>51</v>
      </c>
      <c r="L32">
        <v>2</v>
      </c>
      <c r="M32">
        <v>18</v>
      </c>
      <c r="N32">
        <v>0</v>
      </c>
      <c r="O32">
        <v>0</v>
      </c>
      <c r="P32">
        <v>0</v>
      </c>
      <c r="R32">
        <v>73</v>
      </c>
      <c r="S32">
        <v>38</v>
      </c>
      <c r="T32">
        <v>0</v>
      </c>
      <c r="U32">
        <v>11</v>
      </c>
      <c r="V32">
        <v>0</v>
      </c>
      <c r="X32">
        <v>89</v>
      </c>
      <c r="Y32">
        <v>5</v>
      </c>
      <c r="Z32">
        <v>28</v>
      </c>
      <c r="AA32">
        <v>0</v>
      </c>
      <c r="AC32">
        <v>16</v>
      </c>
      <c r="AD32">
        <v>84</v>
      </c>
      <c r="AE32">
        <v>21</v>
      </c>
      <c r="AF32">
        <v>1</v>
      </c>
      <c r="AH32">
        <v>32</v>
      </c>
      <c r="AI32">
        <v>62</v>
      </c>
      <c r="AJ32">
        <v>28</v>
      </c>
      <c r="AK32">
        <v>0</v>
      </c>
      <c r="AM32">
        <v>29</v>
      </c>
      <c r="AN32">
        <v>64</v>
      </c>
      <c r="AO32">
        <v>29</v>
      </c>
      <c r="AP32">
        <v>0</v>
      </c>
      <c r="AR32">
        <v>36</v>
      </c>
      <c r="AS32">
        <v>57</v>
      </c>
      <c r="AT32">
        <v>5</v>
      </c>
      <c r="AU32">
        <v>30</v>
      </c>
      <c r="AV32">
        <v>28</v>
      </c>
      <c r="AW32">
        <v>68</v>
      </c>
      <c r="AX32">
        <v>53</v>
      </c>
      <c r="AY32">
        <v>0</v>
      </c>
      <c r="AZ32">
        <v>5</v>
      </c>
      <c r="BA32">
        <v>1</v>
      </c>
      <c r="BC32">
        <v>2537</v>
      </c>
      <c r="BD32">
        <v>122</v>
      </c>
    </row>
    <row r="33" spans="1:56">
      <c r="A33" t="s">
        <v>72</v>
      </c>
      <c r="B33">
        <v>6</v>
      </c>
      <c r="C33">
        <v>7</v>
      </c>
      <c r="D33">
        <v>34</v>
      </c>
      <c r="E33">
        <v>17</v>
      </c>
      <c r="F33">
        <v>61</v>
      </c>
      <c r="G33">
        <v>71</v>
      </c>
      <c r="H33">
        <v>6</v>
      </c>
      <c r="I33">
        <v>11</v>
      </c>
      <c r="J33">
        <v>13</v>
      </c>
      <c r="K33">
        <v>73</v>
      </c>
      <c r="L33">
        <v>7</v>
      </c>
      <c r="M33">
        <v>11</v>
      </c>
      <c r="N33">
        <v>0</v>
      </c>
      <c r="O33">
        <v>1</v>
      </c>
      <c r="P33">
        <v>2</v>
      </c>
      <c r="R33">
        <v>88</v>
      </c>
      <c r="S33">
        <v>22</v>
      </c>
      <c r="T33">
        <v>0</v>
      </c>
      <c r="U33">
        <v>25</v>
      </c>
      <c r="V33">
        <v>0</v>
      </c>
      <c r="X33">
        <v>94</v>
      </c>
      <c r="Y33">
        <v>2</v>
      </c>
      <c r="Z33">
        <v>39</v>
      </c>
      <c r="AA33">
        <v>0</v>
      </c>
      <c r="AC33">
        <v>13</v>
      </c>
      <c r="AD33">
        <v>87</v>
      </c>
      <c r="AE33">
        <v>35</v>
      </c>
      <c r="AF33">
        <v>0</v>
      </c>
      <c r="AH33">
        <v>30</v>
      </c>
      <c r="AI33">
        <v>67</v>
      </c>
      <c r="AJ33">
        <v>37</v>
      </c>
      <c r="AK33">
        <v>1</v>
      </c>
      <c r="AM33">
        <v>26</v>
      </c>
      <c r="AN33">
        <v>71</v>
      </c>
      <c r="AO33">
        <v>38</v>
      </c>
      <c r="AP33">
        <v>0</v>
      </c>
      <c r="AR33">
        <v>26</v>
      </c>
      <c r="AS33">
        <v>36</v>
      </c>
      <c r="AT33">
        <v>5</v>
      </c>
      <c r="AU33">
        <v>26</v>
      </c>
      <c r="AV33">
        <v>26</v>
      </c>
      <c r="AW33">
        <v>81</v>
      </c>
      <c r="AX33">
        <v>77</v>
      </c>
      <c r="AY33">
        <v>0</v>
      </c>
      <c r="AZ33">
        <v>5</v>
      </c>
      <c r="BA33">
        <v>0</v>
      </c>
      <c r="BC33">
        <v>2679</v>
      </c>
      <c r="BD33">
        <v>135</v>
      </c>
    </row>
    <row r="34" spans="1:56">
      <c r="A34" t="s">
        <v>75</v>
      </c>
      <c r="B34">
        <v>24</v>
      </c>
      <c r="C34">
        <v>42</v>
      </c>
      <c r="D34">
        <v>46</v>
      </c>
      <c r="E34">
        <v>60</v>
      </c>
      <c r="F34">
        <v>99</v>
      </c>
      <c r="G34">
        <v>75</v>
      </c>
      <c r="H34">
        <v>18</v>
      </c>
      <c r="I34">
        <v>20</v>
      </c>
      <c r="J34">
        <v>16</v>
      </c>
      <c r="K34">
        <v>61</v>
      </c>
      <c r="L34">
        <v>12</v>
      </c>
      <c r="M34">
        <v>38</v>
      </c>
      <c r="N34">
        <v>0</v>
      </c>
      <c r="O34">
        <v>1</v>
      </c>
      <c r="P34">
        <v>3</v>
      </c>
      <c r="R34">
        <v>121</v>
      </c>
      <c r="S34">
        <v>54</v>
      </c>
      <c r="T34">
        <v>0</v>
      </c>
      <c r="U34">
        <v>24</v>
      </c>
      <c r="V34">
        <v>0</v>
      </c>
      <c r="X34">
        <v>130</v>
      </c>
      <c r="Y34">
        <v>8</v>
      </c>
      <c r="Z34">
        <v>60</v>
      </c>
      <c r="AA34">
        <v>1</v>
      </c>
      <c r="AC34">
        <v>31</v>
      </c>
      <c r="AD34">
        <v>129</v>
      </c>
      <c r="AE34">
        <v>39</v>
      </c>
      <c r="AF34">
        <v>0</v>
      </c>
      <c r="AH34">
        <v>64</v>
      </c>
      <c r="AI34">
        <v>89</v>
      </c>
      <c r="AJ34">
        <v>46</v>
      </c>
      <c r="AK34">
        <v>0</v>
      </c>
      <c r="AM34">
        <v>50</v>
      </c>
      <c r="AN34">
        <v>97</v>
      </c>
      <c r="AO34">
        <v>50</v>
      </c>
      <c r="AP34">
        <v>2</v>
      </c>
      <c r="AR34">
        <v>49</v>
      </c>
      <c r="AS34">
        <v>76</v>
      </c>
      <c r="AT34">
        <v>15</v>
      </c>
      <c r="AU34">
        <v>70</v>
      </c>
      <c r="AV34">
        <v>56</v>
      </c>
      <c r="AW34">
        <v>105</v>
      </c>
      <c r="AX34">
        <v>80</v>
      </c>
      <c r="AY34">
        <v>0</v>
      </c>
      <c r="AZ34">
        <v>12</v>
      </c>
      <c r="BA34">
        <v>2</v>
      </c>
      <c r="BC34">
        <v>3156</v>
      </c>
      <c r="BD34">
        <v>199</v>
      </c>
    </row>
    <row r="35" spans="1:56">
      <c r="A35" t="s">
        <v>62</v>
      </c>
      <c r="B35">
        <v>34</v>
      </c>
      <c r="C35">
        <v>27</v>
      </c>
      <c r="D35">
        <v>28</v>
      </c>
      <c r="E35">
        <v>122</v>
      </c>
      <c r="F35">
        <v>67</v>
      </c>
      <c r="G35">
        <v>32</v>
      </c>
      <c r="H35">
        <v>31</v>
      </c>
      <c r="I35">
        <v>24</v>
      </c>
      <c r="J35">
        <v>4</v>
      </c>
      <c r="K35">
        <v>39</v>
      </c>
      <c r="L35">
        <v>5</v>
      </c>
      <c r="M35">
        <v>71</v>
      </c>
      <c r="N35">
        <v>0</v>
      </c>
      <c r="O35">
        <v>1</v>
      </c>
      <c r="P35">
        <v>2</v>
      </c>
      <c r="R35">
        <v>77</v>
      </c>
      <c r="S35">
        <v>96</v>
      </c>
      <c r="T35">
        <v>0</v>
      </c>
      <c r="U35">
        <v>26</v>
      </c>
      <c r="V35">
        <v>0</v>
      </c>
      <c r="X35">
        <v>100</v>
      </c>
      <c r="Y35">
        <v>5</v>
      </c>
      <c r="Z35">
        <v>94</v>
      </c>
      <c r="AA35">
        <v>0</v>
      </c>
      <c r="AC35">
        <v>70</v>
      </c>
      <c r="AD35">
        <v>86</v>
      </c>
      <c r="AE35">
        <v>42</v>
      </c>
      <c r="AF35">
        <v>1</v>
      </c>
      <c r="AH35">
        <v>96</v>
      </c>
      <c r="AI35">
        <v>57</v>
      </c>
      <c r="AJ35">
        <v>44</v>
      </c>
      <c r="AK35">
        <v>2</v>
      </c>
      <c r="AM35">
        <v>71</v>
      </c>
      <c r="AN35">
        <v>79</v>
      </c>
      <c r="AO35">
        <v>48</v>
      </c>
      <c r="AP35">
        <v>1</v>
      </c>
      <c r="AR35">
        <v>49</v>
      </c>
      <c r="AS35">
        <v>73</v>
      </c>
      <c r="AT35">
        <v>5</v>
      </c>
      <c r="AU35">
        <v>80</v>
      </c>
      <c r="AV35">
        <v>132</v>
      </c>
      <c r="AW35">
        <v>78</v>
      </c>
      <c r="AX35">
        <v>38</v>
      </c>
      <c r="AY35">
        <v>0</v>
      </c>
      <c r="AZ35">
        <v>6</v>
      </c>
      <c r="BA35">
        <v>0</v>
      </c>
      <c r="BC35">
        <v>2735</v>
      </c>
      <c r="BD35">
        <v>199</v>
      </c>
    </row>
    <row r="36" spans="1:56">
      <c r="A36" t="s">
        <v>85</v>
      </c>
      <c r="B36">
        <v>16</v>
      </c>
      <c r="C36">
        <v>15</v>
      </c>
      <c r="D36">
        <v>22</v>
      </c>
      <c r="E36">
        <v>37</v>
      </c>
      <c r="F36">
        <v>68</v>
      </c>
      <c r="G36">
        <v>66</v>
      </c>
      <c r="H36">
        <v>14</v>
      </c>
      <c r="I36">
        <v>14</v>
      </c>
      <c r="J36">
        <v>12</v>
      </c>
      <c r="K36">
        <v>76</v>
      </c>
      <c r="L36">
        <v>8</v>
      </c>
      <c r="M36">
        <v>20</v>
      </c>
      <c r="N36">
        <v>0</v>
      </c>
      <c r="O36">
        <v>0</v>
      </c>
      <c r="P36">
        <v>2</v>
      </c>
      <c r="R36">
        <v>90</v>
      </c>
      <c r="S36">
        <v>35</v>
      </c>
      <c r="T36">
        <v>0</v>
      </c>
      <c r="U36">
        <v>25</v>
      </c>
      <c r="V36">
        <v>0</v>
      </c>
      <c r="X36">
        <v>103</v>
      </c>
      <c r="Y36">
        <v>3</v>
      </c>
      <c r="Z36">
        <v>44</v>
      </c>
      <c r="AA36">
        <v>0</v>
      </c>
      <c r="AB36" s="1">
        <v>21</v>
      </c>
      <c r="AC36">
        <v>21</v>
      </c>
      <c r="AD36">
        <v>107</v>
      </c>
      <c r="AE36">
        <v>22</v>
      </c>
      <c r="AF36">
        <v>0</v>
      </c>
      <c r="AH36">
        <v>41</v>
      </c>
      <c r="AI36">
        <v>82</v>
      </c>
      <c r="AJ36">
        <v>27</v>
      </c>
      <c r="AK36">
        <v>0</v>
      </c>
      <c r="AM36">
        <v>33</v>
      </c>
      <c r="AN36">
        <v>89</v>
      </c>
      <c r="AO36">
        <v>28</v>
      </c>
      <c r="AP36">
        <v>0</v>
      </c>
      <c r="AR36">
        <v>25</v>
      </c>
      <c r="AS36">
        <v>63</v>
      </c>
      <c r="AT36">
        <v>8</v>
      </c>
      <c r="AU36">
        <v>36</v>
      </c>
      <c r="AV36">
        <v>30</v>
      </c>
      <c r="AW36">
        <v>84</v>
      </c>
      <c r="AX36">
        <v>81</v>
      </c>
      <c r="AY36">
        <v>0</v>
      </c>
      <c r="AZ36">
        <v>12</v>
      </c>
      <c r="BA36">
        <v>0</v>
      </c>
      <c r="BC36">
        <v>2877</v>
      </c>
      <c r="BD36">
        <v>150</v>
      </c>
    </row>
    <row r="37" spans="1:56">
      <c r="A37" t="s">
        <v>86</v>
      </c>
    </row>
    <row r="38" spans="1:56">
      <c r="A38" t="s">
        <v>67</v>
      </c>
      <c r="B38">
        <v>25</v>
      </c>
      <c r="C38">
        <v>54</v>
      </c>
      <c r="D38">
        <v>71</v>
      </c>
      <c r="E38">
        <v>146</v>
      </c>
      <c r="F38">
        <v>80</v>
      </c>
      <c r="G38">
        <v>25</v>
      </c>
      <c r="H38">
        <v>74</v>
      </c>
      <c r="I38">
        <v>42</v>
      </c>
      <c r="J38">
        <v>6</v>
      </c>
      <c r="K38">
        <v>18</v>
      </c>
      <c r="L38">
        <v>9</v>
      </c>
      <c r="M38">
        <v>81</v>
      </c>
      <c r="N38">
        <v>0</v>
      </c>
      <c r="O38">
        <v>1</v>
      </c>
      <c r="P38">
        <v>0</v>
      </c>
      <c r="R38">
        <v>102</v>
      </c>
      <c r="S38">
        <v>116</v>
      </c>
      <c r="T38">
        <v>0</v>
      </c>
      <c r="U38">
        <v>26</v>
      </c>
      <c r="V38">
        <v>0</v>
      </c>
      <c r="X38">
        <v>127</v>
      </c>
      <c r="Y38">
        <v>7</v>
      </c>
      <c r="Z38">
        <v>110</v>
      </c>
      <c r="AA38">
        <v>0</v>
      </c>
      <c r="AC38">
        <v>98</v>
      </c>
      <c r="AD38">
        <v>118</v>
      </c>
      <c r="AE38">
        <v>28</v>
      </c>
      <c r="AF38">
        <v>0</v>
      </c>
      <c r="AH38">
        <v>135</v>
      </c>
      <c r="AI38">
        <v>69</v>
      </c>
      <c r="AJ38">
        <v>40</v>
      </c>
      <c r="AK38">
        <v>0</v>
      </c>
      <c r="AM38">
        <v>108</v>
      </c>
      <c r="AN38">
        <v>98</v>
      </c>
      <c r="AO38">
        <v>38</v>
      </c>
      <c r="AP38">
        <v>0</v>
      </c>
      <c r="AR38">
        <v>115</v>
      </c>
      <c r="AS38">
        <v>88</v>
      </c>
      <c r="AT38">
        <v>7</v>
      </c>
      <c r="AU38">
        <v>127</v>
      </c>
      <c r="AV38">
        <v>138</v>
      </c>
      <c r="AW38">
        <v>91</v>
      </c>
      <c r="AX38">
        <v>40</v>
      </c>
      <c r="AY38">
        <v>0</v>
      </c>
      <c r="AZ38">
        <v>5</v>
      </c>
      <c r="BA38">
        <v>0</v>
      </c>
      <c r="BC38">
        <v>1442</v>
      </c>
      <c r="BD38">
        <v>244</v>
      </c>
    </row>
    <row r="39" spans="1:56">
      <c r="A39" t="s">
        <v>90</v>
      </c>
      <c r="B39">
        <v>32</v>
      </c>
      <c r="C39">
        <v>103</v>
      </c>
      <c r="D39">
        <v>50</v>
      </c>
      <c r="E39">
        <v>213</v>
      </c>
      <c r="F39">
        <v>184</v>
      </c>
      <c r="G39">
        <v>96</v>
      </c>
      <c r="H39">
        <v>82</v>
      </c>
      <c r="I39">
        <v>68</v>
      </c>
      <c r="J39">
        <v>31</v>
      </c>
      <c r="K39">
        <v>53</v>
      </c>
      <c r="L39">
        <v>20</v>
      </c>
      <c r="M39">
        <v>108</v>
      </c>
      <c r="N39">
        <v>0</v>
      </c>
      <c r="O39">
        <v>0</v>
      </c>
      <c r="P39">
        <v>2</v>
      </c>
      <c r="R39">
        <v>197</v>
      </c>
      <c r="S39">
        <v>138</v>
      </c>
      <c r="T39">
        <v>0</v>
      </c>
      <c r="U39">
        <v>55</v>
      </c>
      <c r="V39">
        <v>0</v>
      </c>
      <c r="X39">
        <v>220</v>
      </c>
      <c r="Y39">
        <v>12</v>
      </c>
      <c r="Z39">
        <v>158</v>
      </c>
      <c r="AA39">
        <v>0</v>
      </c>
      <c r="AC39">
        <v>121</v>
      </c>
      <c r="AD39">
        <v>240</v>
      </c>
      <c r="AE39">
        <v>29</v>
      </c>
      <c r="AF39">
        <v>0</v>
      </c>
      <c r="AH39">
        <v>183</v>
      </c>
      <c r="AI39">
        <v>161</v>
      </c>
      <c r="AJ39">
        <v>46</v>
      </c>
      <c r="AK39">
        <v>0</v>
      </c>
      <c r="AM39">
        <v>165</v>
      </c>
      <c r="AN39">
        <v>174</v>
      </c>
      <c r="AO39">
        <v>51</v>
      </c>
      <c r="AP39">
        <v>0</v>
      </c>
      <c r="AR39">
        <v>92</v>
      </c>
      <c r="AS39">
        <v>138</v>
      </c>
      <c r="AT39">
        <v>24</v>
      </c>
      <c r="AU39">
        <v>183</v>
      </c>
      <c r="AV39">
        <v>175</v>
      </c>
      <c r="AW39">
        <v>205</v>
      </c>
      <c r="AX39">
        <v>118</v>
      </c>
      <c r="AY39">
        <v>0</v>
      </c>
      <c r="AZ39">
        <v>15</v>
      </c>
      <c r="BA39">
        <v>0</v>
      </c>
      <c r="BC39">
        <v>2829</v>
      </c>
      <c r="BD39">
        <v>390</v>
      </c>
    </row>
    <row r="40" spans="1:56">
      <c r="A40" t="s">
        <v>78</v>
      </c>
    </row>
    <row r="41" spans="1:56">
      <c r="A41" t="s">
        <v>77</v>
      </c>
      <c r="AR41">
        <v>10</v>
      </c>
      <c r="AS41">
        <v>23</v>
      </c>
      <c r="AT41">
        <v>1</v>
      </c>
      <c r="AU41">
        <v>19</v>
      </c>
      <c r="AV41">
        <v>22</v>
      </c>
      <c r="AW41">
        <v>13</v>
      </c>
      <c r="AX41">
        <v>7</v>
      </c>
      <c r="AY41">
        <v>0</v>
      </c>
      <c r="AZ41">
        <v>0</v>
      </c>
      <c r="BA41">
        <v>0</v>
      </c>
      <c r="BC41">
        <v>1595</v>
      </c>
      <c r="BD41">
        <v>38</v>
      </c>
    </row>
    <row r="42" spans="1:56">
      <c r="A42" t="s">
        <v>88</v>
      </c>
    </row>
    <row r="43" spans="1:56">
      <c r="A43" t="s">
        <v>87</v>
      </c>
      <c r="AR43">
        <v>77</v>
      </c>
      <c r="AS43">
        <v>86</v>
      </c>
      <c r="AT43">
        <v>5</v>
      </c>
      <c r="AU43">
        <v>114</v>
      </c>
      <c r="AV43">
        <v>108</v>
      </c>
      <c r="AW43">
        <v>81</v>
      </c>
      <c r="AX43">
        <v>30</v>
      </c>
      <c r="AY43">
        <v>0</v>
      </c>
      <c r="AZ43">
        <v>0</v>
      </c>
      <c r="BA43">
        <v>0</v>
      </c>
      <c r="BC43">
        <v>5567</v>
      </c>
      <c r="BD43">
        <v>190</v>
      </c>
    </row>
    <row r="44" spans="1:56">
      <c r="A44" t="s">
        <v>94</v>
      </c>
    </row>
    <row r="45" spans="1:56">
      <c r="A45" t="s">
        <v>93</v>
      </c>
      <c r="AR45">
        <v>23</v>
      </c>
      <c r="AS45">
        <v>44</v>
      </c>
      <c r="AT45">
        <v>5</v>
      </c>
      <c r="AU45">
        <v>53</v>
      </c>
      <c r="AV45">
        <v>41</v>
      </c>
      <c r="AW45">
        <v>60</v>
      </c>
      <c r="AX45">
        <v>32</v>
      </c>
      <c r="AY45">
        <v>0</v>
      </c>
      <c r="AZ45">
        <v>0</v>
      </c>
      <c r="BA45">
        <v>1</v>
      </c>
      <c r="BB45" s="1">
        <v>3388</v>
      </c>
      <c r="BC45">
        <v>3388</v>
      </c>
      <c r="BD45">
        <v>101</v>
      </c>
    </row>
    <row r="46" spans="1:56">
      <c r="A46" t="s">
        <v>54</v>
      </c>
      <c r="AR46">
        <v>13</v>
      </c>
      <c r="AS46">
        <v>23</v>
      </c>
      <c r="AT46">
        <v>1</v>
      </c>
      <c r="AU46">
        <v>26</v>
      </c>
      <c r="AV46">
        <v>23</v>
      </c>
      <c r="AW46">
        <v>16</v>
      </c>
      <c r="AX46">
        <v>8</v>
      </c>
      <c r="AY46">
        <v>0</v>
      </c>
      <c r="AZ46">
        <v>0</v>
      </c>
      <c r="BA46">
        <v>0</v>
      </c>
      <c r="BC46">
        <v>2999</v>
      </c>
      <c r="BD46">
        <v>44</v>
      </c>
    </row>
    <row r="47" spans="1:56">
      <c r="A47" t="s">
        <v>92</v>
      </c>
    </row>
  </sheetData>
  <sortState ref="A2:A47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47"/>
  <sheetViews>
    <sheetView workbookViewId="0">
      <pane xSplit="1" ySplit="1" topLeftCell="AR2" activePane="bottomRight" state="frozen"/>
      <selection pane="topRight" activeCell="B1" sqref="B1"/>
      <selection pane="bottomLeft" activeCell="A2" sqref="A2"/>
      <selection pane="bottomRight" activeCell="A49" sqref="A49:XFD50"/>
    </sheetView>
  </sheetViews>
  <sheetFormatPr defaultRowHeight="15"/>
  <cols>
    <col min="1" max="1" width="15.28515625" bestFit="1" customWidth="1"/>
    <col min="2" max="2" width="8.28515625" style="3" bestFit="1" customWidth="1"/>
    <col min="3" max="3" width="2.42578125" style="1" bestFit="1" customWidth="1"/>
    <col min="4" max="4" width="8.7109375" bestFit="1" customWidth="1"/>
    <col min="5" max="5" width="9.85546875" bestFit="1" customWidth="1"/>
    <col min="6" max="6" width="10.7109375" bestFit="1" customWidth="1"/>
    <col min="7" max="7" width="12.140625" bestFit="1" customWidth="1"/>
    <col min="8" max="8" width="11.28515625" bestFit="1" customWidth="1"/>
    <col min="9" max="9" width="12" bestFit="1" customWidth="1"/>
    <col min="10" max="10" width="9.5703125" bestFit="1" customWidth="1"/>
    <col min="11" max="11" width="10.7109375" bestFit="1" customWidth="1"/>
    <col min="12" max="12" width="11.42578125" bestFit="1" customWidth="1"/>
    <col min="13" max="13" width="15.42578125" bestFit="1" customWidth="1"/>
    <col min="14" max="14" width="11.42578125" bestFit="1" customWidth="1"/>
    <col min="15" max="15" width="8.7109375" bestFit="1" customWidth="1"/>
    <col min="16" max="16" width="10.42578125" bestFit="1" customWidth="1"/>
    <col min="17" max="17" width="8.85546875" bestFit="1" customWidth="1"/>
    <col min="18" max="18" width="12.85546875" bestFit="1" customWidth="1"/>
    <col min="19" max="19" width="2.42578125" style="1" bestFit="1" customWidth="1"/>
    <col min="20" max="20" width="12.85546875" bestFit="1" customWidth="1"/>
    <col min="21" max="21" width="12.42578125" bestFit="1" customWidth="1"/>
    <col min="22" max="22" width="9.7109375" bestFit="1" customWidth="1"/>
    <col min="23" max="23" width="8.28515625" bestFit="1" customWidth="1"/>
    <col min="24" max="24" width="12.28515625" bestFit="1" customWidth="1"/>
    <col min="25" max="25" width="2.42578125" style="1" bestFit="1" customWidth="1"/>
    <col min="26" max="26" width="13.42578125" bestFit="1" customWidth="1"/>
    <col min="27" max="27" width="9.85546875" bestFit="1" customWidth="1"/>
    <col min="28" max="28" width="8.28515625" bestFit="1" customWidth="1"/>
    <col min="29" max="29" width="12.28515625" bestFit="1" customWidth="1"/>
    <col min="30" max="30" width="2.42578125" style="1" bestFit="1" customWidth="1"/>
    <col min="31" max="31" width="11.5703125" bestFit="1" customWidth="1"/>
    <col min="32" max="32" width="11.28515625" bestFit="1" customWidth="1"/>
    <col min="33" max="33" width="13.5703125" bestFit="1" customWidth="1"/>
    <col min="34" max="34" width="17.7109375" bestFit="1" customWidth="1"/>
    <col min="35" max="35" width="2.42578125" style="1" bestFit="1" customWidth="1"/>
    <col min="36" max="36" width="11.42578125" bestFit="1" customWidth="1"/>
    <col min="37" max="37" width="11.140625" bestFit="1" customWidth="1"/>
    <col min="38" max="38" width="13.42578125" bestFit="1" customWidth="1"/>
    <col min="39" max="39" width="17.5703125" bestFit="1" customWidth="1"/>
    <col min="40" max="40" width="2.42578125" style="1" bestFit="1" customWidth="1"/>
    <col min="41" max="41" width="11.42578125" bestFit="1" customWidth="1"/>
    <col min="42" max="42" width="11.140625" bestFit="1" customWidth="1"/>
    <col min="43" max="43" width="13.42578125" bestFit="1" customWidth="1"/>
    <col min="44" max="44" width="17.5703125" bestFit="1" customWidth="1"/>
    <col min="45" max="45" width="2.42578125" style="1" bestFit="1" customWidth="1"/>
    <col min="46" max="46" width="11.140625" bestFit="1" customWidth="1"/>
    <col min="47" max="47" width="12" bestFit="1" customWidth="1"/>
    <col min="48" max="48" width="8.7109375" bestFit="1" customWidth="1"/>
    <col min="49" max="49" width="10.85546875" bestFit="1" customWidth="1"/>
    <col min="50" max="50" width="11.140625" bestFit="1" customWidth="1"/>
    <col min="51" max="51" width="12.140625" bestFit="1" customWidth="1"/>
    <col min="52" max="52" width="14" bestFit="1" customWidth="1"/>
    <col min="53" max="53" width="11.28515625" bestFit="1" customWidth="1"/>
    <col min="54" max="54" width="9.28515625" bestFit="1" customWidth="1"/>
    <col min="55" max="55" width="13.28515625" bestFit="1" customWidth="1"/>
    <col min="56" max="56" width="2.42578125" style="1" bestFit="1" customWidth="1"/>
    <col min="57" max="57" width="9.28515625" customWidth="1"/>
    <col min="58" max="58" width="7.28515625" customWidth="1"/>
  </cols>
  <sheetData>
    <row r="1" spans="1:58" s="6" customFormat="1">
      <c r="A1" t="s">
        <v>49</v>
      </c>
      <c r="B1" s="4" t="s">
        <v>22</v>
      </c>
      <c r="C1" s="5"/>
      <c r="D1" s="6" t="s">
        <v>7</v>
      </c>
      <c r="E1" s="6" t="s">
        <v>2</v>
      </c>
      <c r="F1" s="6" t="s">
        <v>5</v>
      </c>
      <c r="G1" s="6" t="s">
        <v>10</v>
      </c>
      <c r="H1" s="6" t="s">
        <v>0</v>
      </c>
      <c r="I1" s="6" t="s">
        <v>8</v>
      </c>
      <c r="J1" s="6" t="s">
        <v>9</v>
      </c>
      <c r="K1" s="6" t="s">
        <v>11</v>
      </c>
      <c r="L1" s="6" t="s">
        <v>3</v>
      </c>
      <c r="M1" s="6" t="s">
        <v>1</v>
      </c>
      <c r="N1" s="6" t="s">
        <v>6</v>
      </c>
      <c r="O1" s="6" t="s">
        <v>4</v>
      </c>
      <c r="P1" s="6" t="s">
        <v>25</v>
      </c>
      <c r="Q1" s="6" t="s">
        <v>23</v>
      </c>
      <c r="R1" s="6" t="s">
        <v>24</v>
      </c>
      <c r="S1" s="5"/>
      <c r="T1" s="7" t="s">
        <v>12</v>
      </c>
      <c r="U1" s="7" t="s">
        <v>13</v>
      </c>
      <c r="V1" s="6" t="s">
        <v>26</v>
      </c>
      <c r="W1" s="6" t="s">
        <v>27</v>
      </c>
      <c r="X1" s="6" t="s">
        <v>28</v>
      </c>
      <c r="Y1" s="5"/>
      <c r="Z1" s="8" t="s">
        <v>14</v>
      </c>
      <c r="AA1" s="6" t="s">
        <v>29</v>
      </c>
      <c r="AB1" s="6" t="s">
        <v>30</v>
      </c>
      <c r="AC1" s="6" t="s">
        <v>31</v>
      </c>
      <c r="AD1" s="5"/>
      <c r="AE1" s="6" t="s">
        <v>32</v>
      </c>
      <c r="AF1" s="6" t="s">
        <v>33</v>
      </c>
      <c r="AG1" s="6" t="s">
        <v>34</v>
      </c>
      <c r="AH1" s="6" t="s">
        <v>35</v>
      </c>
      <c r="AI1" s="5"/>
      <c r="AJ1" s="6" t="s">
        <v>36</v>
      </c>
      <c r="AK1" s="6" t="s">
        <v>37</v>
      </c>
      <c r="AL1" s="6" t="s">
        <v>38</v>
      </c>
      <c r="AM1" s="6" t="s">
        <v>39</v>
      </c>
      <c r="AN1" s="5"/>
      <c r="AO1" s="6" t="s">
        <v>40</v>
      </c>
      <c r="AP1" s="6" t="s">
        <v>41</v>
      </c>
      <c r="AQ1" s="6" t="s">
        <v>42</v>
      </c>
      <c r="AR1" s="6" t="s">
        <v>43</v>
      </c>
      <c r="AS1" s="5"/>
      <c r="AT1" s="7" t="s">
        <v>15</v>
      </c>
      <c r="AU1" s="8" t="s">
        <v>21</v>
      </c>
      <c r="AV1" s="8" t="s">
        <v>19</v>
      </c>
      <c r="AW1" s="8" t="s">
        <v>17</v>
      </c>
      <c r="AX1" s="8" t="s">
        <v>16</v>
      </c>
      <c r="AY1" s="8" t="s">
        <v>18</v>
      </c>
      <c r="AZ1" s="8" t="s">
        <v>20</v>
      </c>
      <c r="BA1" s="6" t="s">
        <v>44</v>
      </c>
      <c r="BB1" s="6" t="s">
        <v>45</v>
      </c>
      <c r="BC1" s="6" t="s">
        <v>46</v>
      </c>
      <c r="BD1" s="5"/>
      <c r="BE1" s="6" t="s">
        <v>47</v>
      </c>
      <c r="BF1" s="6" t="s">
        <v>48</v>
      </c>
    </row>
    <row r="2" spans="1:58">
      <c r="A2" t="s">
        <v>50</v>
      </c>
      <c r="B2" s="2" t="str">
        <f>IF(ISBLANK(Absentee!B2),"None",IF(ISBLANK(Poll!B2),"Abs Only","All"))</f>
        <v>All</v>
      </c>
      <c r="D2">
        <f>Absentee!B2+Poll!B2</f>
        <v>91</v>
      </c>
      <c r="E2">
        <f>Absentee!C2+Poll!C2</f>
        <v>192</v>
      </c>
      <c r="F2">
        <f>Absentee!D2+Poll!D2</f>
        <v>163</v>
      </c>
      <c r="G2">
        <f>Absentee!E2+Poll!E2</f>
        <v>308</v>
      </c>
      <c r="H2">
        <f>Absentee!F2+Poll!F2</f>
        <v>215</v>
      </c>
      <c r="I2">
        <f>Absentee!G2+Poll!G2</f>
        <v>43</v>
      </c>
      <c r="J2">
        <f>Absentee!H2+Poll!H2</f>
        <v>107</v>
      </c>
      <c r="K2">
        <f>Absentee!I2+Poll!I2</f>
        <v>102</v>
      </c>
      <c r="L2">
        <f>Absentee!J2+Poll!J2</f>
        <v>19</v>
      </c>
      <c r="M2">
        <f>Absentee!K2+Poll!K2</f>
        <v>32</v>
      </c>
      <c r="N2">
        <f>Absentee!L2+Poll!L2</f>
        <v>14</v>
      </c>
      <c r="O2">
        <f>Absentee!M2+Poll!M2</f>
        <v>226</v>
      </c>
      <c r="P2">
        <f>Absentee!N2+Poll!N2</f>
        <v>0</v>
      </c>
      <c r="Q2">
        <f>Absentee!O2+Poll!O2</f>
        <v>7</v>
      </c>
      <c r="R2">
        <f>Absentee!P2+Poll!P2</f>
        <v>1</v>
      </c>
      <c r="T2">
        <f>Absentee!R2+Poll!R2</f>
        <v>209</v>
      </c>
      <c r="U2">
        <f>Absentee!S2+Poll!S2</f>
        <v>293</v>
      </c>
      <c r="V2">
        <f>Absentee!T2+Poll!T2</f>
        <v>0</v>
      </c>
      <c r="W2">
        <f>Absentee!U2+Poll!U2</f>
        <v>62</v>
      </c>
      <c r="X2">
        <f>Absentee!V2+Poll!V2</f>
        <v>0</v>
      </c>
      <c r="Z2">
        <f>Absentee!X2+Poll!X2</f>
        <v>292</v>
      </c>
      <c r="AA2">
        <f>Absentee!Y2+Poll!Y2</f>
        <v>27</v>
      </c>
      <c r="AB2">
        <f>Absentee!Z2+Poll!Z2</f>
        <v>245</v>
      </c>
      <c r="AC2">
        <f>Absentee!AA2+Poll!AA2</f>
        <v>0</v>
      </c>
      <c r="AE2">
        <f>Absentee!AC2+Poll!AC2</f>
        <v>146</v>
      </c>
      <c r="AF2">
        <f>Absentee!AD2+Poll!AD2</f>
        <v>347</v>
      </c>
      <c r="AG2">
        <f>Absentee!AE2+Poll!AE2</f>
        <v>71</v>
      </c>
      <c r="AH2">
        <f>Absentee!AF2+Poll!AF2</f>
        <v>0</v>
      </c>
      <c r="AJ2">
        <f>Absentee!AH2+Poll!AH2</f>
        <v>267</v>
      </c>
      <c r="AK2">
        <f>Absentee!AI2+Poll!AI2</f>
        <v>217</v>
      </c>
      <c r="AL2">
        <f>Absentee!AJ2+Poll!AJ2</f>
        <v>80</v>
      </c>
      <c r="AM2">
        <f>Absentee!AK2+Poll!AK2</f>
        <v>0</v>
      </c>
      <c r="AO2">
        <f>Absentee!AM2+Poll!AM2</f>
        <v>238</v>
      </c>
      <c r="AP2">
        <f>Absentee!AN2+Poll!AN2</f>
        <v>238</v>
      </c>
      <c r="AQ2">
        <f>Absentee!AO2+Poll!AO2</f>
        <v>87</v>
      </c>
      <c r="AR2">
        <f>Absentee!AP2+Poll!AP2</f>
        <v>1</v>
      </c>
      <c r="AT2">
        <f>Absentee!AR2+Poll!AR2</f>
        <v>183</v>
      </c>
      <c r="AU2">
        <f>Absentee!AS2+Poll!AS2</f>
        <v>285</v>
      </c>
      <c r="AV2">
        <f>Absentee!AT2+Poll!AT2</f>
        <v>28</v>
      </c>
      <c r="AW2">
        <f>Absentee!AU2+Poll!AU2</f>
        <v>361</v>
      </c>
      <c r="AX2">
        <f>Absentee!AV2+Poll!AV2</f>
        <v>309</v>
      </c>
      <c r="AY2">
        <f>Absentee!AW2+Poll!AW2</f>
        <v>210</v>
      </c>
      <c r="AZ2">
        <f>Absentee!AX2+Poll!AX2</f>
        <v>81</v>
      </c>
      <c r="BA2">
        <f>Absentee!AY2+Poll!AY2</f>
        <v>0</v>
      </c>
      <c r="BB2">
        <f>Absentee!AZ2+Poll!AZ2</f>
        <v>16</v>
      </c>
      <c r="BC2">
        <f>Absentee!BA2+Poll!BA2</f>
        <v>0</v>
      </c>
      <c r="BE2">
        <f>Absentee!BJ2+Poll!BC2</f>
        <v>2572</v>
      </c>
      <c r="BF2">
        <f>Absentee!BD2+Poll!BD2</f>
        <v>564</v>
      </c>
    </row>
    <row r="3" spans="1:58">
      <c r="A3" t="s">
        <v>80</v>
      </c>
      <c r="B3" s="2" t="str">
        <f>IF(ISBLANK(Absentee!B3),"None",IF(ISBLANK(Poll!B3),"Abs Only","All"))</f>
        <v>None</v>
      </c>
      <c r="D3">
        <f>Absentee!B3+Poll!B3</f>
        <v>0</v>
      </c>
      <c r="E3">
        <f>Absentee!C3+Poll!C3</f>
        <v>0</v>
      </c>
      <c r="F3">
        <f>Absentee!D3+Poll!D3</f>
        <v>0</v>
      </c>
      <c r="G3">
        <f>Absentee!E3+Poll!E3</f>
        <v>0</v>
      </c>
      <c r="H3">
        <f>Absentee!F3+Poll!F3</f>
        <v>0</v>
      </c>
      <c r="I3">
        <f>Absentee!G3+Poll!G3</f>
        <v>0</v>
      </c>
      <c r="J3">
        <f>Absentee!H3+Poll!H3</f>
        <v>0</v>
      </c>
      <c r="K3">
        <f>Absentee!I3+Poll!I3</f>
        <v>0</v>
      </c>
      <c r="L3">
        <f>Absentee!J3+Poll!J3</f>
        <v>0</v>
      </c>
      <c r="M3">
        <f>Absentee!K3+Poll!K3</f>
        <v>0</v>
      </c>
      <c r="N3">
        <f>Absentee!L3+Poll!L3</f>
        <v>0</v>
      </c>
      <c r="O3">
        <f>Absentee!M3+Poll!M3</f>
        <v>0</v>
      </c>
      <c r="P3">
        <f>Absentee!N3+Poll!N3</f>
        <v>0</v>
      </c>
      <c r="Q3">
        <f>Absentee!O3+Poll!O3</f>
        <v>0</v>
      </c>
      <c r="R3">
        <f>Absentee!P3+Poll!P3</f>
        <v>0</v>
      </c>
      <c r="T3">
        <f>Absentee!R3+Poll!R3</f>
        <v>0</v>
      </c>
      <c r="U3">
        <f>Absentee!S3+Poll!S3</f>
        <v>0</v>
      </c>
      <c r="V3">
        <f>Absentee!T3+Poll!T3</f>
        <v>0</v>
      </c>
      <c r="W3">
        <f>Absentee!U3+Poll!U3</f>
        <v>0</v>
      </c>
      <c r="X3">
        <f>Absentee!V3+Poll!V3</f>
        <v>0</v>
      </c>
      <c r="Z3">
        <f>Absentee!X3+Poll!X3</f>
        <v>0</v>
      </c>
      <c r="AA3">
        <f>Absentee!Y3+Poll!Y3</f>
        <v>0</v>
      </c>
      <c r="AB3">
        <f>Absentee!Z3+Poll!Z3</f>
        <v>0</v>
      </c>
      <c r="AC3">
        <f>Absentee!AA3+Poll!AA3</f>
        <v>0</v>
      </c>
      <c r="AE3">
        <f>Absentee!AC3+Poll!AC3</f>
        <v>0</v>
      </c>
      <c r="AF3">
        <f>Absentee!AD3+Poll!AD3</f>
        <v>0</v>
      </c>
      <c r="AG3">
        <f>Absentee!AE3+Poll!AE3</f>
        <v>0</v>
      </c>
      <c r="AH3">
        <f>Absentee!AF3+Poll!AF3</f>
        <v>0</v>
      </c>
      <c r="AJ3">
        <f>Absentee!AH3+Poll!AH3</f>
        <v>0</v>
      </c>
      <c r="AK3">
        <f>Absentee!AI3+Poll!AI3</f>
        <v>0</v>
      </c>
      <c r="AL3">
        <f>Absentee!AJ3+Poll!AJ3</f>
        <v>0</v>
      </c>
      <c r="AM3">
        <f>Absentee!AK3+Poll!AK3</f>
        <v>0</v>
      </c>
      <c r="AO3">
        <f>Absentee!AM3+Poll!AM3</f>
        <v>0</v>
      </c>
      <c r="AP3">
        <f>Absentee!AN3+Poll!AN3</f>
        <v>0</v>
      </c>
      <c r="AQ3">
        <f>Absentee!AO3+Poll!AO3</f>
        <v>0</v>
      </c>
      <c r="AR3">
        <f>Absentee!AP3+Poll!AP3</f>
        <v>0</v>
      </c>
      <c r="AT3">
        <f>Absentee!AR3+Poll!AR3</f>
        <v>0</v>
      </c>
      <c r="AU3">
        <f>Absentee!AS3+Poll!AS3</f>
        <v>0</v>
      </c>
      <c r="AV3">
        <f>Absentee!AT3+Poll!AT3</f>
        <v>0</v>
      </c>
      <c r="AW3">
        <f>Absentee!AU3+Poll!AU3</f>
        <v>0</v>
      </c>
      <c r="AX3">
        <f>Absentee!AV3+Poll!AV3</f>
        <v>0</v>
      </c>
      <c r="AY3">
        <f>Absentee!AW3+Poll!AW3</f>
        <v>0</v>
      </c>
      <c r="AZ3">
        <f>Absentee!AX3+Poll!AX3</f>
        <v>0</v>
      </c>
      <c r="BA3">
        <f>Absentee!AY3+Poll!AY3</f>
        <v>0</v>
      </c>
      <c r="BB3">
        <f>Absentee!AZ3+Poll!AZ3</f>
        <v>0</v>
      </c>
      <c r="BC3">
        <f>Absentee!BA3+Poll!BA3</f>
        <v>0</v>
      </c>
      <c r="BE3">
        <f>Absentee!BJ3+Poll!BC3</f>
        <v>0</v>
      </c>
      <c r="BF3">
        <f>Absentee!BD3+Poll!BD3</f>
        <v>0</v>
      </c>
    </row>
    <row r="4" spans="1:58">
      <c r="A4" t="s">
        <v>129</v>
      </c>
      <c r="B4" s="2" t="str">
        <f>IF(ISBLANK(Absentee!B4),"None",IF(ISBLANK(Poll!B4),"Abs Only","All"))</f>
        <v>None</v>
      </c>
      <c r="D4">
        <f>Absentee!B4+Poll!B4</f>
        <v>0</v>
      </c>
      <c r="E4">
        <f>Absentee!C4+Poll!C4</f>
        <v>0</v>
      </c>
      <c r="F4">
        <f>Absentee!D4+Poll!D4</f>
        <v>0</v>
      </c>
      <c r="G4">
        <f>Absentee!E4+Poll!E4</f>
        <v>0</v>
      </c>
      <c r="H4">
        <f>Absentee!F4+Poll!F4</f>
        <v>0</v>
      </c>
      <c r="I4">
        <f>Absentee!G4+Poll!G4</f>
        <v>0</v>
      </c>
      <c r="J4">
        <f>Absentee!H4+Poll!H4</f>
        <v>0</v>
      </c>
      <c r="K4">
        <f>Absentee!I4+Poll!I4</f>
        <v>0</v>
      </c>
      <c r="L4">
        <f>Absentee!J4+Poll!J4</f>
        <v>0</v>
      </c>
      <c r="M4">
        <f>Absentee!K4+Poll!K4</f>
        <v>0</v>
      </c>
      <c r="N4">
        <f>Absentee!L4+Poll!L4</f>
        <v>0</v>
      </c>
      <c r="O4">
        <f>Absentee!M4+Poll!M4</f>
        <v>0</v>
      </c>
      <c r="P4">
        <f>Absentee!N4+Poll!N4</f>
        <v>0</v>
      </c>
      <c r="Q4">
        <f>Absentee!O4+Poll!O4</f>
        <v>0</v>
      </c>
      <c r="R4">
        <f>Absentee!P4+Poll!P4</f>
        <v>0</v>
      </c>
      <c r="T4">
        <f>Absentee!R4+Poll!R4</f>
        <v>0</v>
      </c>
      <c r="U4">
        <f>Absentee!S4+Poll!S4</f>
        <v>0</v>
      </c>
      <c r="V4">
        <f>Absentee!T4+Poll!T4</f>
        <v>0</v>
      </c>
      <c r="W4">
        <f>Absentee!U4+Poll!U4</f>
        <v>0</v>
      </c>
      <c r="X4">
        <f>Absentee!V4+Poll!V4</f>
        <v>0</v>
      </c>
      <c r="Z4">
        <f>Absentee!X4+Poll!X4</f>
        <v>0</v>
      </c>
      <c r="AA4">
        <f>Absentee!Y4+Poll!Y4</f>
        <v>0</v>
      </c>
      <c r="AB4">
        <f>Absentee!Z4+Poll!Z4</f>
        <v>0</v>
      </c>
      <c r="AC4">
        <f>Absentee!AA4+Poll!AA4</f>
        <v>0</v>
      </c>
      <c r="AE4">
        <f>Absentee!AC4+Poll!AC4</f>
        <v>0</v>
      </c>
      <c r="AF4">
        <f>Absentee!AD4+Poll!AD4</f>
        <v>0</v>
      </c>
      <c r="AG4">
        <f>Absentee!AE4+Poll!AE4</f>
        <v>0</v>
      </c>
      <c r="AH4">
        <f>Absentee!AF4+Poll!AF4</f>
        <v>0</v>
      </c>
      <c r="AJ4">
        <f>Absentee!AH4+Poll!AH4</f>
        <v>0</v>
      </c>
      <c r="AK4">
        <f>Absentee!AI4+Poll!AI4</f>
        <v>0</v>
      </c>
      <c r="AL4">
        <f>Absentee!AJ4+Poll!AJ4</f>
        <v>0</v>
      </c>
      <c r="AM4">
        <f>Absentee!AK4+Poll!AK4</f>
        <v>0</v>
      </c>
      <c r="AO4">
        <f>Absentee!AM4+Poll!AM4</f>
        <v>0</v>
      </c>
      <c r="AP4">
        <f>Absentee!AN4+Poll!AN4</f>
        <v>0</v>
      </c>
      <c r="AQ4">
        <f>Absentee!AO4+Poll!AO4</f>
        <v>0</v>
      </c>
      <c r="AR4">
        <f>Absentee!AP4+Poll!AP4</f>
        <v>0</v>
      </c>
      <c r="AT4">
        <f>Absentee!AR4+Poll!AR4</f>
        <v>0</v>
      </c>
      <c r="AU4">
        <f>Absentee!AS4+Poll!AS4</f>
        <v>0</v>
      </c>
      <c r="AV4">
        <f>Absentee!AT4+Poll!AT4</f>
        <v>0</v>
      </c>
      <c r="AW4">
        <f>Absentee!AU4+Poll!AU4</f>
        <v>0</v>
      </c>
      <c r="AX4">
        <f>Absentee!AV4+Poll!AV4</f>
        <v>0</v>
      </c>
      <c r="AY4">
        <f>Absentee!AW4+Poll!AW4</f>
        <v>0</v>
      </c>
      <c r="AZ4">
        <f>Absentee!AX4+Poll!AX4</f>
        <v>0</v>
      </c>
      <c r="BA4">
        <f>Absentee!AY4+Poll!AY4</f>
        <v>0</v>
      </c>
      <c r="BB4">
        <f>Absentee!AZ4+Poll!AZ4</f>
        <v>0</v>
      </c>
      <c r="BC4">
        <f>Absentee!BA4+Poll!BA4</f>
        <v>0</v>
      </c>
      <c r="BE4">
        <f>Absentee!BJ4+Poll!BC4</f>
        <v>3</v>
      </c>
      <c r="BF4">
        <f>Absentee!BD4+Poll!BD4</f>
        <v>0</v>
      </c>
    </row>
    <row r="5" spans="1:58">
      <c r="A5" t="s">
        <v>65</v>
      </c>
      <c r="B5" s="2" t="str">
        <f>IF(ISBLANK(Absentee!B5),"None",IF(ISBLANK(Poll!B5),"Abs Only","All"))</f>
        <v>All</v>
      </c>
      <c r="D5">
        <f>Absentee!B5+Poll!B5</f>
        <v>56</v>
      </c>
      <c r="E5">
        <f>Absentee!C5+Poll!C5</f>
        <v>95</v>
      </c>
      <c r="F5">
        <f>Absentee!D5+Poll!D5</f>
        <v>88</v>
      </c>
      <c r="G5">
        <f>Absentee!E5+Poll!E5</f>
        <v>160</v>
      </c>
      <c r="H5">
        <f>Absentee!F5+Poll!F5</f>
        <v>169</v>
      </c>
      <c r="I5">
        <f>Absentee!G5+Poll!G5</f>
        <v>102</v>
      </c>
      <c r="J5">
        <f>Absentee!H5+Poll!H5</f>
        <v>48</v>
      </c>
      <c r="K5">
        <f>Absentee!I5+Poll!I5</f>
        <v>56</v>
      </c>
      <c r="L5">
        <f>Absentee!J5+Poll!J5</f>
        <v>44</v>
      </c>
      <c r="M5">
        <f>Absentee!K5+Poll!K5</f>
        <v>79</v>
      </c>
      <c r="N5">
        <f>Absentee!L5+Poll!L5</f>
        <v>21</v>
      </c>
      <c r="O5">
        <f>Absentee!M5+Poll!M5</f>
        <v>84</v>
      </c>
      <c r="P5">
        <f>Absentee!N5+Poll!N5</f>
        <v>0</v>
      </c>
      <c r="Q5">
        <f>Absentee!O5+Poll!O5</f>
        <v>2</v>
      </c>
      <c r="R5">
        <f>Absentee!P5+Poll!P5</f>
        <v>2</v>
      </c>
      <c r="T5">
        <f>Absentee!R5+Poll!R5</f>
        <v>205</v>
      </c>
      <c r="U5">
        <f>Absentee!S5+Poll!S5</f>
        <v>150</v>
      </c>
      <c r="V5">
        <f>Absentee!T5+Poll!T5</f>
        <v>0</v>
      </c>
      <c r="W5">
        <f>Absentee!U5+Poll!U5</f>
        <v>35</v>
      </c>
      <c r="X5">
        <f>Absentee!V5+Poll!V5</f>
        <v>0</v>
      </c>
      <c r="Z5">
        <f>Absentee!X5+Poll!X5</f>
        <v>257</v>
      </c>
      <c r="AA5">
        <f>Absentee!Y5+Poll!Y5</f>
        <v>12</v>
      </c>
      <c r="AB5">
        <f>Absentee!Z5+Poll!Z5</f>
        <v>121</v>
      </c>
      <c r="AC5">
        <f>Absentee!AA5+Poll!AA5</f>
        <v>0</v>
      </c>
      <c r="AE5">
        <f>Absentee!AC5+Poll!AC5</f>
        <v>72</v>
      </c>
      <c r="AF5">
        <f>Absentee!AD5+Poll!AD5</f>
        <v>257</v>
      </c>
      <c r="AG5">
        <f>Absentee!AE5+Poll!AE5</f>
        <v>61</v>
      </c>
      <c r="AH5">
        <f>Absentee!AF5+Poll!AF5</f>
        <v>0</v>
      </c>
      <c r="AJ5">
        <f>Absentee!AH5+Poll!AH5</f>
        <v>173</v>
      </c>
      <c r="AK5">
        <f>Absentee!AI5+Poll!AI5</f>
        <v>147</v>
      </c>
      <c r="AL5">
        <f>Absentee!AJ5+Poll!AJ5</f>
        <v>70</v>
      </c>
      <c r="AM5">
        <f>Absentee!AK5+Poll!AK5</f>
        <v>0</v>
      </c>
      <c r="AO5">
        <f>Absentee!AM5+Poll!AM5</f>
        <v>159</v>
      </c>
      <c r="AP5">
        <f>Absentee!AN5+Poll!AN5</f>
        <v>158</v>
      </c>
      <c r="AQ5">
        <f>Absentee!AO5+Poll!AO5</f>
        <v>73</v>
      </c>
      <c r="AR5">
        <f>Absentee!AP5+Poll!AP5</f>
        <v>0</v>
      </c>
      <c r="AT5">
        <f>Absentee!AR5+Poll!AR5</f>
        <v>101</v>
      </c>
      <c r="AU5">
        <f>Absentee!AS5+Poll!AS5</f>
        <v>153</v>
      </c>
      <c r="AV5">
        <f>Absentee!AT5+Poll!AT5</f>
        <v>25</v>
      </c>
      <c r="AW5">
        <f>Absentee!AU5+Poll!AU5</f>
        <v>173</v>
      </c>
      <c r="AX5">
        <f>Absentee!AV5+Poll!AV5</f>
        <v>145</v>
      </c>
      <c r="AY5">
        <f>Absentee!AW5+Poll!AW5</f>
        <v>209</v>
      </c>
      <c r="AZ5">
        <f>Absentee!AX5+Poll!AX5</f>
        <v>136</v>
      </c>
      <c r="BA5">
        <f>Absentee!AY5+Poll!AY5</f>
        <v>0</v>
      </c>
      <c r="BB5">
        <f>Absentee!AZ5+Poll!AZ5</f>
        <v>14</v>
      </c>
      <c r="BC5">
        <f>Absentee!BA5+Poll!BA5</f>
        <v>1</v>
      </c>
      <c r="BE5">
        <f>Absentee!BJ5+Poll!BC5</f>
        <v>2470</v>
      </c>
      <c r="BF5">
        <f>Absentee!BD5+Poll!BD5</f>
        <v>390</v>
      </c>
    </row>
    <row r="6" spans="1:58">
      <c r="A6" t="s">
        <v>64</v>
      </c>
      <c r="B6" s="2" t="str">
        <f>IF(ISBLANK(Absentee!B6),"None",IF(ISBLANK(Poll!B6),"Abs Only","All"))</f>
        <v>All</v>
      </c>
      <c r="D6">
        <f>Absentee!B6+Poll!B6</f>
        <v>127</v>
      </c>
      <c r="E6">
        <f>Absentee!C6+Poll!C6</f>
        <v>161</v>
      </c>
      <c r="F6">
        <f>Absentee!D6+Poll!D6</f>
        <v>140</v>
      </c>
      <c r="G6">
        <f>Absentee!E6+Poll!E6</f>
        <v>284</v>
      </c>
      <c r="H6">
        <f>Absentee!F6+Poll!F6</f>
        <v>184</v>
      </c>
      <c r="I6">
        <f>Absentee!G6+Poll!G6</f>
        <v>47</v>
      </c>
      <c r="J6">
        <f>Absentee!H6+Poll!H6</f>
        <v>130</v>
      </c>
      <c r="K6">
        <f>Absentee!I6+Poll!I6</f>
        <v>103</v>
      </c>
      <c r="L6">
        <f>Absentee!J6+Poll!J6</f>
        <v>19</v>
      </c>
      <c r="M6">
        <f>Absentee!K6+Poll!K6</f>
        <v>43</v>
      </c>
      <c r="N6">
        <f>Absentee!L6+Poll!L6</f>
        <v>24</v>
      </c>
      <c r="O6">
        <f>Absentee!M6+Poll!M6</f>
        <v>180</v>
      </c>
      <c r="P6">
        <f>Absentee!N6+Poll!N6</f>
        <v>1</v>
      </c>
      <c r="Q6">
        <f>Absentee!O6+Poll!O6</f>
        <v>1</v>
      </c>
      <c r="R6">
        <f>Absentee!P6+Poll!P6</f>
        <v>2</v>
      </c>
      <c r="T6">
        <f>Absentee!R6+Poll!R6</f>
        <v>183</v>
      </c>
      <c r="U6">
        <f>Absentee!S6+Poll!S6</f>
        <v>294</v>
      </c>
      <c r="V6">
        <f>Absentee!T6+Poll!T6</f>
        <v>0</v>
      </c>
      <c r="W6">
        <f>Absentee!U6+Poll!U6</f>
        <v>60</v>
      </c>
      <c r="X6">
        <f>Absentee!V6+Poll!V6</f>
        <v>0</v>
      </c>
      <c r="Z6">
        <f>Absentee!X6+Poll!X6</f>
        <v>281</v>
      </c>
      <c r="AA6">
        <f>Absentee!Y6+Poll!Y6</f>
        <v>22</v>
      </c>
      <c r="AB6">
        <f>Absentee!Z6+Poll!Z6</f>
        <v>234</v>
      </c>
      <c r="AC6">
        <f>Absentee!AA6+Poll!AA6</f>
        <v>0</v>
      </c>
      <c r="AE6">
        <f>Absentee!AC6+Poll!AC6</f>
        <v>132</v>
      </c>
      <c r="AF6">
        <f>Absentee!AD6+Poll!AD6</f>
        <v>341</v>
      </c>
      <c r="AG6">
        <f>Absentee!AE6+Poll!AE6</f>
        <v>64</v>
      </c>
      <c r="AH6">
        <f>Absentee!AF6+Poll!AF6</f>
        <v>0</v>
      </c>
      <c r="AJ6">
        <f>Absentee!AH6+Poll!AH6</f>
        <v>269</v>
      </c>
      <c r="AK6">
        <f>Absentee!AI6+Poll!AI6</f>
        <v>189</v>
      </c>
      <c r="AL6">
        <f>Absentee!AJ6+Poll!AJ6</f>
        <v>79</v>
      </c>
      <c r="AM6">
        <f>Absentee!AK6+Poll!AK6</f>
        <v>0</v>
      </c>
      <c r="AO6">
        <f>Absentee!AM6+Poll!AM6</f>
        <v>227</v>
      </c>
      <c r="AP6">
        <f>Absentee!AN6+Poll!AN6</f>
        <v>229</v>
      </c>
      <c r="AQ6">
        <f>Absentee!AO6+Poll!AO6</f>
        <v>81</v>
      </c>
      <c r="AR6">
        <f>Absentee!AP6+Poll!AP6</f>
        <v>0</v>
      </c>
      <c r="AT6">
        <f>Absentee!AR6+Poll!AR6</f>
        <v>211</v>
      </c>
      <c r="AU6">
        <f>Absentee!AS6+Poll!AS6</f>
        <v>296</v>
      </c>
      <c r="AV6">
        <f>Absentee!AT6+Poll!AT6</f>
        <v>20</v>
      </c>
      <c r="AW6">
        <f>Absentee!AU6+Poll!AU6</f>
        <v>313</v>
      </c>
      <c r="AX6">
        <f>Absentee!AV6+Poll!AV6</f>
        <v>259</v>
      </c>
      <c r="AY6">
        <f>Absentee!AW6+Poll!AW6</f>
        <v>208</v>
      </c>
      <c r="AZ6">
        <f>Absentee!AX6+Poll!AX6</f>
        <v>102</v>
      </c>
      <c r="BA6">
        <f>Absentee!AY6+Poll!AY6</f>
        <v>0</v>
      </c>
      <c r="BB6">
        <f>Absentee!AZ6+Poll!AZ6</f>
        <v>5</v>
      </c>
      <c r="BC6">
        <f>Absentee!BA6+Poll!BA6</f>
        <v>0</v>
      </c>
      <c r="BE6">
        <f>Absentee!BJ6+Poll!BC6</f>
        <v>3075</v>
      </c>
      <c r="BF6">
        <f>Absentee!BD6+Poll!BD6</f>
        <v>537</v>
      </c>
    </row>
    <row r="7" spans="1:58">
      <c r="A7" t="s">
        <v>81</v>
      </c>
      <c r="B7" s="2" t="str">
        <f>IF(ISBLANK(Absentee!B7),"None",IF(ISBLANK(Poll!B7),"Abs Only","All"))</f>
        <v>All</v>
      </c>
      <c r="D7">
        <f>Absentee!B7+Poll!B7</f>
        <v>80</v>
      </c>
      <c r="E7">
        <f>Absentee!C7+Poll!C7</f>
        <v>127</v>
      </c>
      <c r="F7">
        <f>Absentee!D7+Poll!D7</f>
        <v>95</v>
      </c>
      <c r="G7">
        <f>Absentee!E7+Poll!E7</f>
        <v>238</v>
      </c>
      <c r="H7">
        <f>Absentee!F7+Poll!F7</f>
        <v>202</v>
      </c>
      <c r="I7">
        <f>Absentee!G7+Poll!G7</f>
        <v>67</v>
      </c>
      <c r="J7">
        <f>Absentee!H7+Poll!H7</f>
        <v>111</v>
      </c>
      <c r="K7">
        <f>Absentee!I7+Poll!I7</f>
        <v>79</v>
      </c>
      <c r="L7">
        <f>Absentee!J7+Poll!J7</f>
        <v>23</v>
      </c>
      <c r="M7">
        <f>Absentee!K7+Poll!K7</f>
        <v>45</v>
      </c>
      <c r="N7">
        <f>Absentee!L7+Poll!L7</f>
        <v>17</v>
      </c>
      <c r="O7">
        <f>Absentee!M7+Poll!M7</f>
        <v>172</v>
      </c>
      <c r="P7">
        <f>Absentee!N7+Poll!N7</f>
        <v>0</v>
      </c>
      <c r="Q7">
        <f>Absentee!O7+Poll!O7</f>
        <v>10</v>
      </c>
      <c r="R7">
        <f>Absentee!P7+Poll!P7</f>
        <v>1</v>
      </c>
      <c r="T7">
        <f>Absentee!R7+Poll!R7</f>
        <v>204</v>
      </c>
      <c r="U7">
        <f>Absentee!S7+Poll!S7</f>
        <v>208</v>
      </c>
      <c r="V7">
        <f>Absentee!T7+Poll!T7</f>
        <v>1</v>
      </c>
      <c r="W7">
        <f>Absentee!U7+Poll!U7</f>
        <v>70</v>
      </c>
      <c r="X7">
        <f>Absentee!V7+Poll!V7</f>
        <v>1</v>
      </c>
      <c r="Z7">
        <f>Absentee!X7+Poll!X7</f>
        <v>237</v>
      </c>
      <c r="AA7">
        <f>Absentee!Y7+Poll!Y7</f>
        <v>19</v>
      </c>
      <c r="AB7">
        <f>Absentee!Z7+Poll!Z7</f>
        <v>228</v>
      </c>
      <c r="AC7">
        <f>Absentee!AA7+Poll!AA7</f>
        <v>0</v>
      </c>
      <c r="AE7">
        <f>Absentee!AC7+Poll!AC7</f>
        <v>118</v>
      </c>
      <c r="AF7">
        <f>Absentee!AD7+Poll!AD7</f>
        <v>292</v>
      </c>
      <c r="AG7">
        <f>Absentee!AE7+Poll!AE7</f>
        <v>74</v>
      </c>
      <c r="AH7">
        <f>Absentee!AF7+Poll!AF7</f>
        <v>0</v>
      </c>
      <c r="AJ7">
        <f>Absentee!AH7+Poll!AH7</f>
        <v>233</v>
      </c>
      <c r="AK7">
        <f>Absentee!AI7+Poll!AI7</f>
        <v>158</v>
      </c>
      <c r="AL7">
        <f>Absentee!AJ7+Poll!AJ7</f>
        <v>93</v>
      </c>
      <c r="AM7">
        <f>Absentee!AK7+Poll!AK7</f>
        <v>0</v>
      </c>
      <c r="AO7">
        <f>Absentee!AM7+Poll!AM7</f>
        <v>186</v>
      </c>
      <c r="AP7">
        <f>Absentee!AN7+Poll!AN7</f>
        <v>205</v>
      </c>
      <c r="AQ7">
        <f>Absentee!AO7+Poll!AO7</f>
        <v>93</v>
      </c>
      <c r="AR7">
        <f>Absentee!AP7+Poll!AP7</f>
        <v>0</v>
      </c>
      <c r="AT7">
        <f>Absentee!AR7+Poll!AR7</f>
        <v>159</v>
      </c>
      <c r="AU7">
        <f>Absentee!AS7+Poll!AS7</f>
        <v>238</v>
      </c>
      <c r="AV7">
        <f>Absentee!AT7+Poll!AT7</f>
        <v>31</v>
      </c>
      <c r="AW7">
        <f>Absentee!AU7+Poll!AU7</f>
        <v>249</v>
      </c>
      <c r="AX7">
        <f>Absentee!AV7+Poll!AV7</f>
        <v>224</v>
      </c>
      <c r="AY7">
        <f>Absentee!AW7+Poll!AW7</f>
        <v>216</v>
      </c>
      <c r="AZ7">
        <f>Absentee!AX7+Poll!AX7</f>
        <v>92</v>
      </c>
      <c r="BA7">
        <f>Absentee!AY7+Poll!AY7</f>
        <v>0</v>
      </c>
      <c r="BB7">
        <f>Absentee!AZ7+Poll!AZ7</f>
        <v>7</v>
      </c>
      <c r="BC7">
        <f>Absentee!BA7+Poll!BA7</f>
        <v>1</v>
      </c>
      <c r="BE7">
        <f>Absentee!BJ7+Poll!BC7</f>
        <v>2870</v>
      </c>
      <c r="BF7">
        <f>Absentee!BD7+Poll!BD7</f>
        <v>484</v>
      </c>
    </row>
    <row r="8" spans="1:58">
      <c r="A8" t="s">
        <v>55</v>
      </c>
      <c r="B8" s="2" t="str">
        <f>IF(ISBLANK(Absentee!B8),"None",IF(ISBLANK(Poll!B8),"Abs Only","All"))</f>
        <v>All</v>
      </c>
      <c r="D8">
        <f>Absentee!B8+Poll!B8</f>
        <v>48</v>
      </c>
      <c r="E8">
        <f>Absentee!C8+Poll!C8</f>
        <v>55</v>
      </c>
      <c r="F8">
        <f>Absentee!D8+Poll!D8</f>
        <v>75</v>
      </c>
      <c r="G8">
        <f>Absentee!E8+Poll!E8</f>
        <v>142</v>
      </c>
      <c r="H8">
        <f>Absentee!F8+Poll!F8</f>
        <v>298</v>
      </c>
      <c r="I8">
        <f>Absentee!G8+Poll!G8</f>
        <v>281</v>
      </c>
      <c r="J8">
        <f>Absentee!H8+Poll!H8</f>
        <v>52</v>
      </c>
      <c r="K8">
        <f>Absentee!I8+Poll!I8</f>
        <v>48</v>
      </c>
      <c r="L8">
        <f>Absentee!J8+Poll!J8</f>
        <v>65</v>
      </c>
      <c r="M8">
        <f>Absentee!K8+Poll!K8</f>
        <v>252</v>
      </c>
      <c r="N8">
        <f>Absentee!L8+Poll!L8</f>
        <v>50</v>
      </c>
      <c r="O8">
        <f>Absentee!M8+Poll!M8</f>
        <v>96</v>
      </c>
      <c r="P8">
        <f>Absentee!N8+Poll!N8</f>
        <v>1</v>
      </c>
      <c r="Q8">
        <f>Absentee!O8+Poll!O8</f>
        <v>4</v>
      </c>
      <c r="R8">
        <f>Absentee!P8+Poll!P8</f>
        <v>4</v>
      </c>
      <c r="T8">
        <f>Absentee!R8+Poll!R8</f>
        <v>395</v>
      </c>
      <c r="U8">
        <f>Absentee!S8+Poll!S8</f>
        <v>117</v>
      </c>
      <c r="V8">
        <f>Absentee!T8+Poll!T8</f>
        <v>0</v>
      </c>
      <c r="W8">
        <f>Absentee!U8+Poll!U8</f>
        <v>65</v>
      </c>
      <c r="X8">
        <f>Absentee!V8+Poll!V8</f>
        <v>2</v>
      </c>
      <c r="Z8">
        <f>Absentee!X8+Poll!X8</f>
        <v>393</v>
      </c>
      <c r="AA8">
        <f>Absentee!Y8+Poll!Y8</f>
        <v>12</v>
      </c>
      <c r="AB8">
        <f>Absentee!Z8+Poll!Z8</f>
        <v>172</v>
      </c>
      <c r="AC8">
        <f>Absentee!AA8+Poll!AA8</f>
        <v>2</v>
      </c>
      <c r="AE8">
        <f>Absentee!AC8+Poll!AC8</f>
        <v>109</v>
      </c>
      <c r="AF8">
        <f>Absentee!AD8+Poll!AD8</f>
        <v>357</v>
      </c>
      <c r="AG8">
        <f>Absentee!AE8+Poll!AE8</f>
        <v>113</v>
      </c>
      <c r="AH8">
        <f>Absentee!AF8+Poll!AF8</f>
        <v>0</v>
      </c>
      <c r="AJ8">
        <f>Absentee!AH8+Poll!AH8</f>
        <v>182</v>
      </c>
      <c r="AK8">
        <f>Absentee!AI8+Poll!AI8</f>
        <v>260</v>
      </c>
      <c r="AL8">
        <f>Absentee!AJ8+Poll!AJ8</f>
        <v>137</v>
      </c>
      <c r="AM8">
        <f>Absentee!AK8+Poll!AK8</f>
        <v>0</v>
      </c>
      <c r="AO8">
        <f>Absentee!AM8+Poll!AM8</f>
        <v>168</v>
      </c>
      <c r="AP8">
        <f>Absentee!AN8+Poll!AN8</f>
        <v>270</v>
      </c>
      <c r="AQ8">
        <f>Absentee!AO8+Poll!AO8</f>
        <v>141</v>
      </c>
      <c r="AR8">
        <f>Absentee!AP8+Poll!AP8</f>
        <v>0</v>
      </c>
      <c r="AT8">
        <f>Absentee!AR8+Poll!AR8</f>
        <v>90</v>
      </c>
      <c r="AU8">
        <f>Absentee!AS8+Poll!AS8</f>
        <v>173</v>
      </c>
      <c r="AV8">
        <f>Absentee!AT8+Poll!AT8</f>
        <v>29</v>
      </c>
      <c r="AW8">
        <f>Absentee!AU8+Poll!AU8</f>
        <v>174</v>
      </c>
      <c r="AX8">
        <f>Absentee!AV8+Poll!AV8</f>
        <v>142</v>
      </c>
      <c r="AY8">
        <f>Absentee!AW8+Poll!AW8</f>
        <v>397</v>
      </c>
      <c r="AZ8">
        <f>Absentee!AX8+Poll!AX8</f>
        <v>324</v>
      </c>
      <c r="BA8">
        <f>Absentee!AY8+Poll!AY8</f>
        <v>0</v>
      </c>
      <c r="BB8">
        <f>Absentee!AZ8+Poll!AZ8</f>
        <v>11</v>
      </c>
      <c r="BC8">
        <f>Absentee!BA8+Poll!BA8</f>
        <v>0</v>
      </c>
      <c r="BE8">
        <f>Absentee!BJ8+Poll!BC8</f>
        <v>2934</v>
      </c>
      <c r="BF8">
        <f>Absentee!BD8+Poll!BD8</f>
        <v>579</v>
      </c>
    </row>
    <row r="9" spans="1:58">
      <c r="A9" t="s">
        <v>51</v>
      </c>
      <c r="B9" s="2" t="str">
        <f>IF(ISBLANK(Absentee!B9),"None",IF(ISBLANK(Poll!B9),"Abs Only","All"))</f>
        <v>None</v>
      </c>
      <c r="D9">
        <f>Absentee!B9+Poll!B9</f>
        <v>0</v>
      </c>
      <c r="E9">
        <f>Absentee!C9+Poll!C9</f>
        <v>0</v>
      </c>
      <c r="F9">
        <f>Absentee!D9+Poll!D9</f>
        <v>0</v>
      </c>
      <c r="G9">
        <f>Absentee!E9+Poll!E9</f>
        <v>0</v>
      </c>
      <c r="H9">
        <f>Absentee!F9+Poll!F9</f>
        <v>0</v>
      </c>
      <c r="I9">
        <f>Absentee!G9+Poll!G9</f>
        <v>0</v>
      </c>
      <c r="J9">
        <f>Absentee!H9+Poll!H9</f>
        <v>0</v>
      </c>
      <c r="K9">
        <f>Absentee!I9+Poll!I9</f>
        <v>0</v>
      </c>
      <c r="L9">
        <f>Absentee!J9+Poll!J9</f>
        <v>0</v>
      </c>
      <c r="M9">
        <f>Absentee!K9+Poll!K9</f>
        <v>0</v>
      </c>
      <c r="N9">
        <f>Absentee!L9+Poll!L9</f>
        <v>0</v>
      </c>
      <c r="O9">
        <f>Absentee!M9+Poll!M9</f>
        <v>0</v>
      </c>
      <c r="P9">
        <f>Absentee!N9+Poll!N9</f>
        <v>0</v>
      </c>
      <c r="Q9">
        <f>Absentee!O9+Poll!O9</f>
        <v>0</v>
      </c>
      <c r="R9">
        <f>Absentee!P9+Poll!P9</f>
        <v>0</v>
      </c>
      <c r="T9">
        <f>Absentee!R9+Poll!R9</f>
        <v>0</v>
      </c>
      <c r="U9">
        <f>Absentee!S9+Poll!S9</f>
        <v>0</v>
      </c>
      <c r="V9">
        <f>Absentee!T9+Poll!T9</f>
        <v>0</v>
      </c>
      <c r="W9">
        <f>Absentee!U9+Poll!U9</f>
        <v>0</v>
      </c>
      <c r="X9">
        <f>Absentee!V9+Poll!V9</f>
        <v>0</v>
      </c>
      <c r="Z9">
        <f>Absentee!X9+Poll!X9</f>
        <v>0</v>
      </c>
      <c r="AA9">
        <f>Absentee!Y9+Poll!Y9</f>
        <v>0</v>
      </c>
      <c r="AB9">
        <f>Absentee!Z9+Poll!Z9</f>
        <v>0</v>
      </c>
      <c r="AC9">
        <f>Absentee!AA9+Poll!AA9</f>
        <v>0</v>
      </c>
      <c r="AE9">
        <f>Absentee!AC9+Poll!AC9</f>
        <v>0</v>
      </c>
      <c r="AF9">
        <f>Absentee!AD9+Poll!AD9</f>
        <v>0</v>
      </c>
      <c r="AG9">
        <f>Absentee!AE9+Poll!AE9</f>
        <v>0</v>
      </c>
      <c r="AH9">
        <f>Absentee!AF9+Poll!AF9</f>
        <v>0</v>
      </c>
      <c r="AJ9">
        <f>Absentee!AH9+Poll!AH9</f>
        <v>0</v>
      </c>
      <c r="AK9">
        <f>Absentee!AI9+Poll!AI9</f>
        <v>0</v>
      </c>
      <c r="AL9">
        <f>Absentee!AJ9+Poll!AJ9</f>
        <v>0</v>
      </c>
      <c r="AM9">
        <f>Absentee!AK9+Poll!AK9</f>
        <v>0</v>
      </c>
      <c r="AO9">
        <f>Absentee!AM9+Poll!AM9</f>
        <v>0</v>
      </c>
      <c r="AP9">
        <f>Absentee!AN9+Poll!AN9</f>
        <v>0</v>
      </c>
      <c r="AQ9">
        <f>Absentee!AO9+Poll!AO9</f>
        <v>0</v>
      </c>
      <c r="AR9">
        <f>Absentee!AP9+Poll!AP9</f>
        <v>0</v>
      </c>
      <c r="AT9">
        <f>Absentee!AR9+Poll!AR9</f>
        <v>0</v>
      </c>
      <c r="AU9">
        <f>Absentee!AS9+Poll!AS9</f>
        <v>0</v>
      </c>
      <c r="AV9">
        <f>Absentee!AT9+Poll!AT9</f>
        <v>0</v>
      </c>
      <c r="AW9">
        <f>Absentee!AU9+Poll!AU9</f>
        <v>0</v>
      </c>
      <c r="AX9">
        <f>Absentee!AV9+Poll!AV9</f>
        <v>0</v>
      </c>
      <c r="AY9">
        <f>Absentee!AW9+Poll!AW9</f>
        <v>0</v>
      </c>
      <c r="AZ9">
        <f>Absentee!AX9+Poll!AX9</f>
        <v>0</v>
      </c>
      <c r="BA9">
        <f>Absentee!AY9+Poll!AY9</f>
        <v>0</v>
      </c>
      <c r="BB9">
        <f>Absentee!AZ9+Poll!AZ9</f>
        <v>0</v>
      </c>
      <c r="BC9">
        <f>Absentee!BA9+Poll!BA9</f>
        <v>0</v>
      </c>
      <c r="BE9">
        <f>Absentee!BJ9+Poll!BC9</f>
        <v>0</v>
      </c>
      <c r="BF9">
        <f>Absentee!BD9+Poll!BD9</f>
        <v>0</v>
      </c>
    </row>
    <row r="10" spans="1:58">
      <c r="A10" t="s">
        <v>82</v>
      </c>
      <c r="B10" s="2" t="str">
        <f>IF(ISBLANK(Absentee!B10),"None",IF(ISBLANK(Poll!B10),"Abs Only","All"))</f>
        <v>All</v>
      </c>
      <c r="D10">
        <f>Absentee!B10+Poll!B10</f>
        <v>73</v>
      </c>
      <c r="E10">
        <f>Absentee!C10+Poll!C10</f>
        <v>84</v>
      </c>
      <c r="F10">
        <f>Absentee!D10+Poll!D10</f>
        <v>84</v>
      </c>
      <c r="G10">
        <f>Absentee!E10+Poll!E10</f>
        <v>190</v>
      </c>
      <c r="H10">
        <f>Absentee!F10+Poll!F10</f>
        <v>212</v>
      </c>
      <c r="I10">
        <f>Absentee!G10+Poll!G10</f>
        <v>134</v>
      </c>
      <c r="J10">
        <f>Absentee!H10+Poll!H10</f>
        <v>59</v>
      </c>
      <c r="K10">
        <f>Absentee!I10+Poll!I10</f>
        <v>62</v>
      </c>
      <c r="L10">
        <f>Absentee!J10+Poll!J10</f>
        <v>31</v>
      </c>
      <c r="M10">
        <f>Absentee!K10+Poll!K10</f>
        <v>111</v>
      </c>
      <c r="N10">
        <f>Absentee!L10+Poll!L10</f>
        <v>22</v>
      </c>
      <c r="O10">
        <f>Absentee!M10+Poll!M10</f>
        <v>135</v>
      </c>
      <c r="P10">
        <f>Absentee!N10+Poll!N10</f>
        <v>0</v>
      </c>
      <c r="Q10">
        <f>Absentee!O10+Poll!O10</f>
        <v>5</v>
      </c>
      <c r="R10">
        <f>Absentee!P10+Poll!P10</f>
        <v>3</v>
      </c>
      <c r="T10">
        <f>Absentee!R10+Poll!R10</f>
        <v>247</v>
      </c>
      <c r="U10">
        <f>Absentee!S10+Poll!S10</f>
        <v>167</v>
      </c>
      <c r="V10">
        <f>Absentee!T10+Poll!T10</f>
        <v>0</v>
      </c>
      <c r="W10">
        <f>Absentee!U10+Poll!U10</f>
        <v>41</v>
      </c>
      <c r="X10">
        <f>Absentee!V10+Poll!V10</f>
        <v>0</v>
      </c>
      <c r="Z10">
        <f>Absentee!X10+Poll!X10</f>
        <v>298</v>
      </c>
      <c r="AA10">
        <f>Absentee!Y10+Poll!Y10</f>
        <v>10</v>
      </c>
      <c r="AB10">
        <f>Absentee!Z10+Poll!Z10</f>
        <v>147</v>
      </c>
      <c r="AC10">
        <f>Absentee!AA10+Poll!AA10</f>
        <v>0</v>
      </c>
      <c r="AE10">
        <f>Absentee!AC10+Poll!AC10</f>
        <v>107</v>
      </c>
      <c r="AF10">
        <f>Absentee!AD10+Poll!AD10</f>
        <v>275</v>
      </c>
      <c r="AG10">
        <f>Absentee!AE10+Poll!AE10</f>
        <v>73</v>
      </c>
      <c r="AH10">
        <f>Absentee!AF10+Poll!AF10</f>
        <v>0</v>
      </c>
      <c r="AJ10">
        <f>Absentee!AH10+Poll!AH10</f>
        <v>221</v>
      </c>
      <c r="AK10">
        <f>Absentee!AI10+Poll!AI10</f>
        <v>153</v>
      </c>
      <c r="AL10">
        <f>Absentee!AJ10+Poll!AJ10</f>
        <v>81</v>
      </c>
      <c r="AM10">
        <f>Absentee!AK10+Poll!AK10</f>
        <v>0</v>
      </c>
      <c r="AO10">
        <f>Absentee!AM10+Poll!AM10</f>
        <v>191</v>
      </c>
      <c r="AP10">
        <f>Absentee!AN10+Poll!AN10</f>
        <v>180</v>
      </c>
      <c r="AQ10">
        <f>Absentee!AO10+Poll!AO10</f>
        <v>84</v>
      </c>
      <c r="AR10">
        <f>Absentee!AP10+Poll!AP10</f>
        <v>0</v>
      </c>
      <c r="AT10">
        <f>Absentee!AR10+Poll!AR10</f>
        <v>131</v>
      </c>
      <c r="AU10">
        <f>Absentee!AS10+Poll!AS10</f>
        <v>196</v>
      </c>
      <c r="AV10">
        <f>Absentee!AT10+Poll!AT10</f>
        <v>32</v>
      </c>
      <c r="AW10">
        <f>Absentee!AU10+Poll!AU10</f>
        <v>209</v>
      </c>
      <c r="AX10">
        <f>Absentee!AV10+Poll!AV10</f>
        <v>160</v>
      </c>
      <c r="AY10">
        <f>Absentee!AW10+Poll!AW10</f>
        <v>235</v>
      </c>
      <c r="AZ10">
        <f>Absentee!AX10+Poll!AX10</f>
        <v>164</v>
      </c>
      <c r="BA10">
        <f>Absentee!AY10+Poll!AY10</f>
        <v>1</v>
      </c>
      <c r="BB10">
        <f>Absentee!AZ10+Poll!AZ10</f>
        <v>11</v>
      </c>
      <c r="BC10">
        <f>Absentee!BA10+Poll!BA10</f>
        <v>0</v>
      </c>
      <c r="BE10">
        <f>Absentee!BJ10+Poll!BC10</f>
        <v>3212</v>
      </c>
      <c r="BF10">
        <f>Absentee!BD10+Poll!BD10</f>
        <v>455</v>
      </c>
    </row>
    <row r="11" spans="1:58">
      <c r="A11" t="s">
        <v>68</v>
      </c>
      <c r="B11" s="2" t="str">
        <f>IF(ISBLANK(Absentee!B11),"None",IF(ISBLANK(Poll!B11),"Abs Only","All"))</f>
        <v>All</v>
      </c>
      <c r="D11">
        <f>Absentee!B11+Poll!B11</f>
        <v>105</v>
      </c>
      <c r="E11">
        <f>Absentee!C11+Poll!C11</f>
        <v>210</v>
      </c>
      <c r="F11">
        <f>Absentee!D11+Poll!D11</f>
        <v>125</v>
      </c>
      <c r="G11">
        <f>Absentee!E11+Poll!E11</f>
        <v>377</v>
      </c>
      <c r="H11">
        <f>Absentee!F11+Poll!F11</f>
        <v>320</v>
      </c>
      <c r="I11">
        <f>Absentee!G11+Poll!G11</f>
        <v>101</v>
      </c>
      <c r="J11">
        <f>Absentee!H11+Poll!H11</f>
        <v>159</v>
      </c>
      <c r="K11">
        <f>Absentee!I11+Poll!I11</f>
        <v>106</v>
      </c>
      <c r="L11">
        <f>Absentee!J11+Poll!J11</f>
        <v>29</v>
      </c>
      <c r="M11">
        <f>Absentee!K11+Poll!K11</f>
        <v>81</v>
      </c>
      <c r="N11">
        <f>Absentee!L11+Poll!L11</f>
        <v>29</v>
      </c>
      <c r="O11">
        <f>Absentee!M11+Poll!M11</f>
        <v>249</v>
      </c>
      <c r="P11">
        <f>Absentee!N11+Poll!N11</f>
        <v>0</v>
      </c>
      <c r="Q11">
        <f>Absentee!O11+Poll!O11</f>
        <v>7</v>
      </c>
      <c r="R11">
        <f>Absentee!P11+Poll!P11</f>
        <v>4</v>
      </c>
      <c r="T11">
        <f>Absentee!R11+Poll!R11</f>
        <v>321</v>
      </c>
      <c r="U11">
        <f>Absentee!S11+Poll!S11</f>
        <v>318</v>
      </c>
      <c r="V11">
        <f>Absentee!T11+Poll!T11</f>
        <v>0</v>
      </c>
      <c r="W11">
        <f>Absentee!U11+Poll!U11</f>
        <v>72</v>
      </c>
      <c r="X11">
        <f>Absentee!V11+Poll!V11</f>
        <v>0</v>
      </c>
      <c r="Z11">
        <f>Absentee!X11+Poll!X11</f>
        <v>377</v>
      </c>
      <c r="AA11">
        <f>Absentee!Y11+Poll!Y11</f>
        <v>23</v>
      </c>
      <c r="AB11">
        <f>Absentee!Z11+Poll!Z11</f>
        <v>310</v>
      </c>
      <c r="AC11">
        <f>Absentee!AA11+Poll!AA11</f>
        <v>1</v>
      </c>
      <c r="AE11">
        <f>Absentee!AC11+Poll!AC11</f>
        <v>185</v>
      </c>
      <c r="AF11">
        <f>Absentee!AD11+Poll!AD11</f>
        <v>424</v>
      </c>
      <c r="AG11">
        <f>Absentee!AE11+Poll!AE11</f>
        <v>101</v>
      </c>
      <c r="AH11">
        <f>Absentee!AF11+Poll!AF11</f>
        <v>1</v>
      </c>
      <c r="AJ11">
        <f>Absentee!AH11+Poll!AH11</f>
        <v>338</v>
      </c>
      <c r="AK11">
        <f>Absentee!AI11+Poll!AI11</f>
        <v>252</v>
      </c>
      <c r="AL11">
        <f>Absentee!AJ11+Poll!AJ11</f>
        <v>120</v>
      </c>
      <c r="AM11">
        <f>Absentee!AK11+Poll!AK11</f>
        <v>1</v>
      </c>
      <c r="AO11">
        <f>Absentee!AM11+Poll!AM11</f>
        <v>290</v>
      </c>
      <c r="AP11">
        <f>Absentee!AN11+Poll!AN11</f>
        <v>295</v>
      </c>
      <c r="AQ11">
        <f>Absentee!AO11+Poll!AO11</f>
        <v>126</v>
      </c>
      <c r="AR11">
        <f>Absentee!AP11+Poll!AP11</f>
        <v>0</v>
      </c>
      <c r="AT11">
        <f>Absentee!AR11+Poll!AR11</f>
        <v>247</v>
      </c>
      <c r="AU11">
        <f>Absentee!AS11+Poll!AS11</f>
        <v>335</v>
      </c>
      <c r="AV11">
        <f>Absentee!AT11+Poll!AT11</f>
        <v>41</v>
      </c>
      <c r="AW11">
        <f>Absentee!AU11+Poll!AU11</f>
        <v>367</v>
      </c>
      <c r="AX11">
        <f>Absentee!AV11+Poll!AV11</f>
        <v>345</v>
      </c>
      <c r="AY11">
        <f>Absentee!AW11+Poll!AW11</f>
        <v>326</v>
      </c>
      <c r="AZ11">
        <f>Absentee!AX11+Poll!AX11</f>
        <v>146</v>
      </c>
      <c r="BA11">
        <f>Absentee!AY11+Poll!AY11</f>
        <v>1</v>
      </c>
      <c r="BB11">
        <f>Absentee!AZ11+Poll!AZ11</f>
        <v>18</v>
      </c>
      <c r="BC11">
        <f>Absentee!BA11+Poll!BA11</f>
        <v>1</v>
      </c>
      <c r="BE11">
        <f>Absentee!BJ11+Poll!BC11</f>
        <v>2951</v>
      </c>
      <c r="BF11">
        <f>Absentee!BD11+Poll!BD11</f>
        <v>711</v>
      </c>
    </row>
    <row r="12" spans="1:58">
      <c r="A12" t="s">
        <v>89</v>
      </c>
      <c r="B12" s="2" t="str">
        <f>IF(ISBLANK(Absentee!B12),"None",IF(ISBLANK(Poll!B12),"Abs Only","All"))</f>
        <v>All</v>
      </c>
      <c r="D12">
        <f>Absentee!B12+Poll!B12</f>
        <v>72</v>
      </c>
      <c r="E12">
        <f>Absentee!C12+Poll!C12</f>
        <v>236</v>
      </c>
      <c r="F12">
        <f>Absentee!D12+Poll!D12</f>
        <v>139</v>
      </c>
      <c r="G12">
        <f>Absentee!E12+Poll!E12</f>
        <v>418</v>
      </c>
      <c r="H12">
        <f>Absentee!F12+Poll!F12</f>
        <v>318</v>
      </c>
      <c r="I12">
        <f>Absentee!G12+Poll!G12</f>
        <v>114</v>
      </c>
      <c r="J12">
        <f>Absentee!H12+Poll!H12</f>
        <v>116</v>
      </c>
      <c r="K12">
        <f>Absentee!I12+Poll!I12</f>
        <v>103</v>
      </c>
      <c r="L12">
        <f>Absentee!J12+Poll!J12</f>
        <v>44</v>
      </c>
      <c r="M12">
        <f>Absentee!K12+Poll!K12</f>
        <v>87</v>
      </c>
      <c r="N12">
        <f>Absentee!L12+Poll!L12</f>
        <v>42</v>
      </c>
      <c r="O12">
        <f>Absentee!M12+Poll!M12</f>
        <v>240</v>
      </c>
      <c r="P12">
        <f>Absentee!N12+Poll!N12</f>
        <v>0</v>
      </c>
      <c r="Q12">
        <f>Absentee!O12+Poll!O12</f>
        <v>6</v>
      </c>
      <c r="R12">
        <f>Absentee!P12+Poll!P12</f>
        <v>3</v>
      </c>
      <c r="T12">
        <f>Absentee!R12+Poll!R12</f>
        <v>307</v>
      </c>
      <c r="U12">
        <f>Absentee!S12+Poll!S12</f>
        <v>351</v>
      </c>
      <c r="V12">
        <f>Absentee!T12+Poll!T12</f>
        <v>0</v>
      </c>
      <c r="W12">
        <f>Absentee!U12+Poll!U12</f>
        <v>82</v>
      </c>
      <c r="X12">
        <f>Absentee!V12+Poll!V12</f>
        <v>0</v>
      </c>
      <c r="Z12">
        <f>Absentee!X12+Poll!X12</f>
        <v>373</v>
      </c>
      <c r="AA12">
        <f>Absentee!Y12+Poll!Y12</f>
        <v>21</v>
      </c>
      <c r="AB12">
        <f>Absentee!Z12+Poll!Z12</f>
        <v>346</v>
      </c>
      <c r="AC12">
        <f>Absentee!AA12+Poll!AA12</f>
        <v>0</v>
      </c>
      <c r="AE12">
        <f>Absentee!AC12+Poll!AC12</f>
        <v>222</v>
      </c>
      <c r="AF12">
        <f>Absentee!AD12+Poll!AD12</f>
        <v>441</v>
      </c>
      <c r="AG12">
        <f>Absentee!AE12+Poll!AE12</f>
        <v>77</v>
      </c>
      <c r="AH12">
        <f>Absentee!AF12+Poll!AF12</f>
        <v>0</v>
      </c>
      <c r="AJ12">
        <f>Absentee!AH12+Poll!AH12</f>
        <v>382</v>
      </c>
      <c r="AK12">
        <f>Absentee!AI12+Poll!AI12</f>
        <v>264</v>
      </c>
      <c r="AL12">
        <f>Absentee!AJ12+Poll!AJ12</f>
        <v>94</v>
      </c>
      <c r="AM12">
        <f>Absentee!AK12+Poll!AK12</f>
        <v>0</v>
      </c>
      <c r="AO12">
        <f>Absentee!AM12+Poll!AM12</f>
        <v>301</v>
      </c>
      <c r="AP12">
        <f>Absentee!AN12+Poll!AN12</f>
        <v>337</v>
      </c>
      <c r="AQ12">
        <f>Absentee!AO12+Poll!AO12</f>
        <v>102</v>
      </c>
      <c r="AR12">
        <f>Absentee!AP12+Poll!AP12</f>
        <v>0</v>
      </c>
      <c r="AT12">
        <f>Absentee!AR12+Poll!AR12</f>
        <v>340</v>
      </c>
      <c r="AU12">
        <f>Absentee!AS12+Poll!AS12</f>
        <v>267</v>
      </c>
      <c r="AV12">
        <f>Absentee!AT12+Poll!AT12</f>
        <v>30</v>
      </c>
      <c r="AW12">
        <f>Absentee!AU12+Poll!AU12</f>
        <v>333</v>
      </c>
      <c r="AX12">
        <f>Absentee!AV12+Poll!AV12</f>
        <v>363</v>
      </c>
      <c r="AY12">
        <f>Absentee!AW12+Poll!AW12</f>
        <v>315</v>
      </c>
      <c r="AZ12">
        <f>Absentee!AX12+Poll!AX12</f>
        <v>180</v>
      </c>
      <c r="BA12">
        <f>Absentee!AY12+Poll!AY12</f>
        <v>1</v>
      </c>
      <c r="BB12">
        <f>Absentee!AZ12+Poll!AZ12</f>
        <v>21</v>
      </c>
      <c r="BC12">
        <f>Absentee!BA12+Poll!BA12</f>
        <v>2</v>
      </c>
      <c r="BE12">
        <f>Absentee!BJ12+Poll!BC12</f>
        <v>2703</v>
      </c>
      <c r="BF12">
        <f>Absentee!BD12+Poll!BD12</f>
        <v>740</v>
      </c>
    </row>
    <row r="13" spans="1:58">
      <c r="A13" t="s">
        <v>69</v>
      </c>
      <c r="B13" s="2" t="str">
        <f>IF(ISBLANK(Absentee!B13),"None",IF(ISBLANK(Poll!B13),"Abs Only","All"))</f>
        <v>All</v>
      </c>
      <c r="D13">
        <f>Absentee!B13+Poll!B13</f>
        <v>57</v>
      </c>
      <c r="E13">
        <f>Absentee!C13+Poll!C13</f>
        <v>142</v>
      </c>
      <c r="F13">
        <f>Absentee!D13+Poll!D13</f>
        <v>99</v>
      </c>
      <c r="G13">
        <f>Absentee!E13+Poll!E13</f>
        <v>297</v>
      </c>
      <c r="H13">
        <f>Absentee!F13+Poll!F13</f>
        <v>313</v>
      </c>
      <c r="I13">
        <f>Absentee!G13+Poll!G13</f>
        <v>163</v>
      </c>
      <c r="J13">
        <f>Absentee!H13+Poll!H13</f>
        <v>94</v>
      </c>
      <c r="K13">
        <f>Absentee!I13+Poll!I13</f>
        <v>86</v>
      </c>
      <c r="L13">
        <f>Absentee!J13+Poll!J13</f>
        <v>57</v>
      </c>
      <c r="M13">
        <f>Absentee!K13+Poll!K13</f>
        <v>129</v>
      </c>
      <c r="N13">
        <f>Absentee!L13+Poll!L13</f>
        <v>37</v>
      </c>
      <c r="O13">
        <f>Absentee!M13+Poll!M13</f>
        <v>162</v>
      </c>
      <c r="P13">
        <f>Absentee!N13+Poll!N13</f>
        <v>0</v>
      </c>
      <c r="Q13">
        <f>Absentee!O13+Poll!O13</f>
        <v>3</v>
      </c>
      <c r="R13">
        <f>Absentee!P13+Poll!P13</f>
        <v>0</v>
      </c>
      <c r="T13">
        <f>Absentee!R13+Poll!R13</f>
        <v>316</v>
      </c>
      <c r="U13">
        <f>Absentee!S13+Poll!S13</f>
        <v>235</v>
      </c>
      <c r="V13">
        <f>Absentee!T13+Poll!T13</f>
        <v>0</v>
      </c>
      <c r="W13">
        <f>Absentee!U13+Poll!U13</f>
        <v>69</v>
      </c>
      <c r="X13">
        <f>Absentee!V13+Poll!V13</f>
        <v>0</v>
      </c>
      <c r="Z13">
        <f>Absentee!X13+Poll!X13</f>
        <v>363</v>
      </c>
      <c r="AA13">
        <f>Absentee!Y13+Poll!Y13</f>
        <v>15</v>
      </c>
      <c r="AB13">
        <f>Absentee!Z13+Poll!Z13</f>
        <v>241</v>
      </c>
      <c r="AC13">
        <f>Absentee!AA13+Poll!AA13</f>
        <v>1</v>
      </c>
      <c r="AE13">
        <f>Absentee!AC13+Poll!AC13</f>
        <v>190</v>
      </c>
      <c r="AF13">
        <f>Absentee!AD13+Poll!AD13</f>
        <v>352</v>
      </c>
      <c r="AG13">
        <f>Absentee!AE13+Poll!AE13</f>
        <v>78</v>
      </c>
      <c r="AH13">
        <f>Absentee!AF13+Poll!AF13</f>
        <v>0</v>
      </c>
      <c r="AJ13">
        <f>Absentee!AH13+Poll!AH13</f>
        <v>283</v>
      </c>
      <c r="AK13">
        <f>Absentee!AI13+Poll!AI13</f>
        <v>238</v>
      </c>
      <c r="AL13">
        <f>Absentee!AJ13+Poll!AJ13</f>
        <v>98</v>
      </c>
      <c r="AM13">
        <f>Absentee!AK13+Poll!AK13</f>
        <v>1</v>
      </c>
      <c r="AO13">
        <f>Absentee!AM13+Poll!AM13</f>
        <v>259</v>
      </c>
      <c r="AP13">
        <f>Absentee!AN13+Poll!AN13</f>
        <v>257</v>
      </c>
      <c r="AQ13">
        <f>Absentee!AO13+Poll!AO13</f>
        <v>104</v>
      </c>
      <c r="AR13">
        <f>Absentee!AP13+Poll!AP13</f>
        <v>0</v>
      </c>
      <c r="AT13">
        <f>Absentee!AR13+Poll!AR13</f>
        <v>181</v>
      </c>
      <c r="AU13">
        <f>Absentee!AS13+Poll!AS13</f>
        <v>223</v>
      </c>
      <c r="AV13">
        <f>Absentee!AT13+Poll!AT13</f>
        <v>32</v>
      </c>
      <c r="AW13">
        <f>Absentee!AU13+Poll!AU13</f>
        <v>256</v>
      </c>
      <c r="AX13">
        <f>Absentee!AV13+Poll!AV13</f>
        <v>279</v>
      </c>
      <c r="AY13">
        <f>Absentee!AW13+Poll!AW13</f>
        <v>340</v>
      </c>
      <c r="AZ13">
        <f>Absentee!AX13+Poll!AX13</f>
        <v>237</v>
      </c>
      <c r="BA13">
        <f>Absentee!AY13+Poll!AY13</f>
        <v>1</v>
      </c>
      <c r="BB13">
        <f>Absentee!AZ13+Poll!AZ13</f>
        <v>15</v>
      </c>
      <c r="BC13">
        <f>Absentee!BA13+Poll!BA13</f>
        <v>1</v>
      </c>
      <c r="BE13">
        <f>Absentee!BJ13+Poll!BC13</f>
        <v>2752</v>
      </c>
      <c r="BF13">
        <f>Absentee!BD13+Poll!BD13</f>
        <v>620</v>
      </c>
    </row>
    <row r="14" spans="1:58">
      <c r="A14" t="s">
        <v>76</v>
      </c>
      <c r="B14" s="2" t="str">
        <f>IF(ISBLANK(Absentee!B14),"None",IF(ISBLANK(Poll!B14),"Abs Only","All"))</f>
        <v>All</v>
      </c>
      <c r="D14">
        <f>Absentee!B14+Poll!B14</f>
        <v>80</v>
      </c>
      <c r="E14">
        <f>Absentee!C14+Poll!C14</f>
        <v>165</v>
      </c>
      <c r="F14">
        <f>Absentee!D14+Poll!D14</f>
        <v>151</v>
      </c>
      <c r="G14">
        <f>Absentee!E14+Poll!E14</f>
        <v>299</v>
      </c>
      <c r="H14">
        <f>Absentee!F14+Poll!F14</f>
        <v>253</v>
      </c>
      <c r="I14">
        <f>Absentee!G14+Poll!G14</f>
        <v>133</v>
      </c>
      <c r="J14">
        <f>Absentee!H14+Poll!H14</f>
        <v>125</v>
      </c>
      <c r="K14">
        <f>Absentee!I14+Poll!I14</f>
        <v>105</v>
      </c>
      <c r="L14">
        <f>Absentee!J14+Poll!J14</f>
        <v>39</v>
      </c>
      <c r="M14">
        <f>Absentee!K14+Poll!K14</f>
        <v>100</v>
      </c>
      <c r="N14">
        <f>Absentee!L14+Poll!L14</f>
        <v>41</v>
      </c>
      <c r="O14">
        <f>Absentee!M14+Poll!M14</f>
        <v>170</v>
      </c>
      <c r="P14">
        <f>Absentee!N14+Poll!N14</f>
        <v>0</v>
      </c>
      <c r="Q14">
        <f>Absentee!O14+Poll!O14</f>
        <v>4</v>
      </c>
      <c r="R14">
        <f>Absentee!P14+Poll!P14</f>
        <v>2</v>
      </c>
      <c r="T14">
        <f>Absentee!R14+Poll!R14</f>
        <v>307</v>
      </c>
      <c r="U14">
        <f>Absentee!S14+Poll!S14</f>
        <v>262</v>
      </c>
      <c r="V14">
        <f>Absentee!T14+Poll!T14</f>
        <v>0</v>
      </c>
      <c r="W14">
        <f>Absentee!U14+Poll!U14</f>
        <v>69</v>
      </c>
      <c r="X14">
        <f>Absentee!V14+Poll!V14</f>
        <v>1</v>
      </c>
      <c r="Z14">
        <f>Absentee!X14+Poll!X14</f>
        <v>355</v>
      </c>
      <c r="AA14">
        <f>Absentee!Y14+Poll!Y14</f>
        <v>26</v>
      </c>
      <c r="AB14">
        <f>Absentee!Z14+Poll!Z14</f>
        <v>258</v>
      </c>
      <c r="AC14">
        <f>Absentee!AA14+Poll!AA14</f>
        <v>0</v>
      </c>
      <c r="AE14">
        <f>Absentee!AC14+Poll!AC14</f>
        <v>174</v>
      </c>
      <c r="AF14">
        <f>Absentee!AD14+Poll!AD14</f>
        <v>363</v>
      </c>
      <c r="AG14">
        <f>Absentee!AE14+Poll!AE14</f>
        <v>102</v>
      </c>
      <c r="AH14">
        <f>Absentee!AF14+Poll!AF14</f>
        <v>0</v>
      </c>
      <c r="AJ14">
        <f>Absentee!AH14+Poll!AH14</f>
        <v>297</v>
      </c>
      <c r="AK14">
        <f>Absentee!AI14+Poll!AI14</f>
        <v>216</v>
      </c>
      <c r="AL14">
        <f>Absentee!AJ14+Poll!AJ14</f>
        <v>123</v>
      </c>
      <c r="AM14">
        <f>Absentee!AK14+Poll!AK14</f>
        <v>3</v>
      </c>
      <c r="AO14">
        <f>Absentee!AM14+Poll!AM14</f>
        <v>263</v>
      </c>
      <c r="AP14">
        <f>Absentee!AN14+Poll!AN14</f>
        <v>245</v>
      </c>
      <c r="AQ14">
        <f>Absentee!AO14+Poll!AO14</f>
        <v>129</v>
      </c>
      <c r="AR14">
        <f>Absentee!AP14+Poll!AP14</f>
        <v>2</v>
      </c>
      <c r="AT14">
        <f>Absentee!AR14+Poll!AR14</f>
        <v>204</v>
      </c>
      <c r="AU14">
        <f>Absentee!AS14+Poll!AS14</f>
        <v>246</v>
      </c>
      <c r="AV14">
        <f>Absentee!AT14+Poll!AT14</f>
        <v>36</v>
      </c>
      <c r="AW14">
        <f>Absentee!AU14+Poll!AU14</f>
        <v>317</v>
      </c>
      <c r="AX14">
        <f>Absentee!AV14+Poll!AV14</f>
        <v>295</v>
      </c>
      <c r="AY14">
        <f>Absentee!AW14+Poll!AW14</f>
        <v>298</v>
      </c>
      <c r="AZ14">
        <f>Absentee!AX14+Poll!AX14</f>
        <v>158</v>
      </c>
      <c r="BA14">
        <f>Absentee!AY14+Poll!AY14</f>
        <v>0</v>
      </c>
      <c r="BB14">
        <f>Absentee!AZ14+Poll!AZ14</f>
        <v>21</v>
      </c>
      <c r="BC14">
        <f>Absentee!BA14+Poll!BA14</f>
        <v>0</v>
      </c>
      <c r="BE14">
        <f>Absentee!BJ14+Poll!BC14</f>
        <v>3645</v>
      </c>
      <c r="BF14">
        <f>Absentee!BD14+Poll!BD14</f>
        <v>639</v>
      </c>
    </row>
    <row r="15" spans="1:58">
      <c r="A15" t="s">
        <v>84</v>
      </c>
      <c r="B15" s="2" t="str">
        <f>IF(ISBLANK(Absentee!B15),"None",IF(ISBLANK(Poll!B15),"Abs Only","All"))</f>
        <v>All</v>
      </c>
      <c r="D15">
        <f>Absentee!B15+Poll!B15</f>
        <v>70</v>
      </c>
      <c r="E15">
        <f>Absentee!C15+Poll!C15</f>
        <v>48</v>
      </c>
      <c r="F15">
        <f>Absentee!D15+Poll!D15</f>
        <v>147</v>
      </c>
      <c r="G15">
        <f>Absentee!E15+Poll!E15</f>
        <v>148</v>
      </c>
      <c r="H15">
        <f>Absentee!F15+Poll!F15</f>
        <v>243</v>
      </c>
      <c r="I15">
        <f>Absentee!G15+Poll!G15</f>
        <v>213</v>
      </c>
      <c r="J15">
        <f>Absentee!H15+Poll!H15</f>
        <v>43</v>
      </c>
      <c r="K15">
        <f>Absentee!I15+Poll!I15</f>
        <v>33</v>
      </c>
      <c r="L15">
        <f>Absentee!J15+Poll!J15</f>
        <v>35</v>
      </c>
      <c r="M15">
        <f>Absentee!K15+Poll!K15</f>
        <v>273</v>
      </c>
      <c r="N15">
        <f>Absentee!L15+Poll!L15</f>
        <v>34</v>
      </c>
      <c r="O15">
        <f>Absentee!M15+Poll!M15</f>
        <v>87</v>
      </c>
      <c r="P15">
        <f>Absentee!N15+Poll!N15</f>
        <v>2</v>
      </c>
      <c r="Q15">
        <f>Absentee!O15+Poll!O15</f>
        <v>1</v>
      </c>
      <c r="R15">
        <f>Absentee!P15+Poll!P15</f>
        <v>8</v>
      </c>
      <c r="T15">
        <f>Absentee!R15+Poll!R15</f>
        <v>318</v>
      </c>
      <c r="U15">
        <f>Absentee!S15+Poll!S15</f>
        <v>174</v>
      </c>
      <c r="V15">
        <f>Absentee!T15+Poll!T15</f>
        <v>0</v>
      </c>
      <c r="W15">
        <f>Absentee!U15+Poll!U15</f>
        <v>75</v>
      </c>
      <c r="X15">
        <f>Absentee!V15+Poll!V15</f>
        <v>0</v>
      </c>
      <c r="Z15">
        <f>Absentee!X15+Poll!X15</f>
        <v>409</v>
      </c>
      <c r="AA15">
        <f>Absentee!Y15+Poll!Y15</f>
        <v>9</v>
      </c>
      <c r="AB15">
        <f>Absentee!Z15+Poll!Z15</f>
        <v>149</v>
      </c>
      <c r="AC15">
        <f>Absentee!AA15+Poll!AA15</f>
        <v>0</v>
      </c>
      <c r="AE15">
        <f>Absentee!AC15+Poll!AC15</f>
        <v>84</v>
      </c>
      <c r="AF15">
        <f>Absentee!AD15+Poll!AD15</f>
        <v>365</v>
      </c>
      <c r="AG15">
        <f>Absentee!AE15+Poll!AE15</f>
        <v>118</v>
      </c>
      <c r="AH15">
        <f>Absentee!AF15+Poll!AF15</f>
        <v>0</v>
      </c>
      <c r="AJ15">
        <f>Absentee!AH15+Poll!AH15</f>
        <v>196</v>
      </c>
      <c r="AK15">
        <f>Absentee!AI15+Poll!AI15</f>
        <v>233</v>
      </c>
      <c r="AL15">
        <f>Absentee!AJ15+Poll!AJ15</f>
        <v>138</v>
      </c>
      <c r="AM15">
        <f>Absentee!AK15+Poll!AK15</f>
        <v>0</v>
      </c>
      <c r="AO15">
        <f>Absentee!AM15+Poll!AM15</f>
        <v>177</v>
      </c>
      <c r="AP15">
        <f>Absentee!AN15+Poll!AN15</f>
        <v>243</v>
      </c>
      <c r="AQ15">
        <f>Absentee!AO15+Poll!AO15</f>
        <v>147</v>
      </c>
      <c r="AR15">
        <f>Absentee!AP15+Poll!AP15</f>
        <v>0</v>
      </c>
      <c r="AT15">
        <f>Absentee!AR15+Poll!AR15</f>
        <v>145</v>
      </c>
      <c r="AU15">
        <f>Absentee!AS15+Poll!AS15</f>
        <v>181</v>
      </c>
      <c r="AV15">
        <f>Absentee!AT15+Poll!AT15</f>
        <v>26</v>
      </c>
      <c r="AW15">
        <f>Absentee!AU15+Poll!AU15</f>
        <v>170</v>
      </c>
      <c r="AX15">
        <f>Absentee!AV15+Poll!AV15</f>
        <v>160</v>
      </c>
      <c r="AY15">
        <f>Absentee!AW15+Poll!AW15</f>
        <v>323</v>
      </c>
      <c r="AZ15">
        <f>Absentee!AX15+Poll!AX15</f>
        <v>271</v>
      </c>
      <c r="BA15">
        <f>Absentee!AY15+Poll!AY15</f>
        <v>2</v>
      </c>
      <c r="BB15">
        <f>Absentee!AZ15+Poll!AZ15</f>
        <v>15</v>
      </c>
      <c r="BC15">
        <f>Absentee!BA15+Poll!BA15</f>
        <v>2</v>
      </c>
      <c r="BE15">
        <f>Absentee!BJ15+Poll!BC15</f>
        <v>3457</v>
      </c>
      <c r="BF15">
        <f>Absentee!BD15+Poll!BD15</f>
        <v>567</v>
      </c>
    </row>
    <row r="16" spans="1:58">
      <c r="A16" t="s">
        <v>91</v>
      </c>
      <c r="B16" s="2" t="str">
        <f>IF(ISBLANK(Absentee!B16),"None",IF(ISBLANK(Poll!B16),"Abs Only","All"))</f>
        <v>All</v>
      </c>
      <c r="D16">
        <f>Absentee!B16+Poll!B16</f>
        <v>61</v>
      </c>
      <c r="E16">
        <f>Absentee!C16+Poll!C16</f>
        <v>218</v>
      </c>
      <c r="F16">
        <f>Absentee!D16+Poll!D16</f>
        <v>144</v>
      </c>
      <c r="G16">
        <f>Absentee!E16+Poll!E16</f>
        <v>303</v>
      </c>
      <c r="H16">
        <f>Absentee!F16+Poll!F16</f>
        <v>323</v>
      </c>
      <c r="I16">
        <f>Absentee!G16+Poll!G16</f>
        <v>240</v>
      </c>
      <c r="J16">
        <f>Absentee!H16+Poll!H16</f>
        <v>122</v>
      </c>
      <c r="K16">
        <f>Absentee!I16+Poll!I16</f>
        <v>123</v>
      </c>
      <c r="L16">
        <f>Absentee!J16+Poll!J16</f>
        <v>52</v>
      </c>
      <c r="M16">
        <f>Absentee!K16+Poll!K16</f>
        <v>144</v>
      </c>
      <c r="N16">
        <f>Absentee!L16+Poll!L16</f>
        <v>60</v>
      </c>
      <c r="O16">
        <f>Absentee!M16+Poll!M16</f>
        <v>196</v>
      </c>
      <c r="P16">
        <f>Absentee!N16+Poll!N16</f>
        <v>0</v>
      </c>
      <c r="Q16">
        <f>Absentee!O16+Poll!O16</f>
        <v>4</v>
      </c>
      <c r="R16">
        <f>Absentee!P16+Poll!P16</f>
        <v>1</v>
      </c>
      <c r="T16">
        <f>Absentee!R16+Poll!R16</f>
        <v>403</v>
      </c>
      <c r="U16">
        <f>Absentee!S16+Poll!S16</f>
        <v>272</v>
      </c>
      <c r="V16">
        <f>Absentee!T16+Poll!T16</f>
        <v>2</v>
      </c>
      <c r="W16">
        <f>Absentee!U16+Poll!U16</f>
        <v>72</v>
      </c>
      <c r="X16">
        <f>Absentee!V16+Poll!V16</f>
        <v>2</v>
      </c>
      <c r="Z16">
        <f>Absentee!X16+Poll!X16</f>
        <v>488</v>
      </c>
      <c r="AA16">
        <f>Absentee!Y16+Poll!Y16</f>
        <v>22</v>
      </c>
      <c r="AB16">
        <f>Absentee!Z16+Poll!Z16</f>
        <v>240</v>
      </c>
      <c r="AC16">
        <f>Absentee!AA16+Poll!AA16</f>
        <v>1</v>
      </c>
      <c r="AE16">
        <f>Absentee!AC16+Poll!AC16</f>
        <v>176</v>
      </c>
      <c r="AF16">
        <f>Absentee!AD16+Poll!AD16</f>
        <v>473</v>
      </c>
      <c r="AG16">
        <f>Absentee!AE16+Poll!AE16</f>
        <v>102</v>
      </c>
      <c r="AH16">
        <f>Absentee!AF16+Poll!AF16</f>
        <v>0</v>
      </c>
      <c r="AJ16">
        <f>Absentee!AH16+Poll!AH16</f>
        <v>314</v>
      </c>
      <c r="AK16">
        <f>Absentee!AI16+Poll!AI16</f>
        <v>317</v>
      </c>
      <c r="AL16">
        <f>Absentee!AJ16+Poll!AJ16</f>
        <v>119</v>
      </c>
      <c r="AM16">
        <f>Absentee!AK16+Poll!AK16</f>
        <v>1</v>
      </c>
      <c r="AO16">
        <f>Absentee!AM16+Poll!AM16</f>
        <v>268</v>
      </c>
      <c r="AP16">
        <f>Absentee!AN16+Poll!AN16</f>
        <v>360</v>
      </c>
      <c r="AQ16">
        <f>Absentee!AO16+Poll!AO16</f>
        <v>123</v>
      </c>
      <c r="AR16">
        <f>Absentee!AP16+Poll!AP16</f>
        <v>0</v>
      </c>
      <c r="AT16">
        <f>Absentee!AR16+Poll!AR16</f>
        <v>299</v>
      </c>
      <c r="AU16">
        <f>Absentee!AS16+Poll!AS16</f>
        <v>273</v>
      </c>
      <c r="AV16">
        <f>Absentee!AT16+Poll!AT16</f>
        <v>43</v>
      </c>
      <c r="AW16">
        <f>Absentee!AU16+Poll!AU16</f>
        <v>292</v>
      </c>
      <c r="AX16">
        <f>Absentee!AV16+Poll!AV16</f>
        <v>272</v>
      </c>
      <c r="AY16">
        <f>Absentee!AW16+Poll!AW16</f>
        <v>384</v>
      </c>
      <c r="AZ16">
        <f>Absentee!AX16+Poll!AX16</f>
        <v>281</v>
      </c>
      <c r="BA16">
        <f>Absentee!AY16+Poll!AY16</f>
        <v>0</v>
      </c>
      <c r="BB16">
        <f>Absentee!AZ16+Poll!AZ16</f>
        <v>17</v>
      </c>
      <c r="BC16">
        <f>Absentee!BA16+Poll!BA16</f>
        <v>0</v>
      </c>
      <c r="BE16">
        <f>Absentee!BJ16+Poll!BC16</f>
        <v>2702</v>
      </c>
      <c r="BF16">
        <f>Absentee!BD16+Poll!BD16</f>
        <v>751</v>
      </c>
    </row>
    <row r="17" spans="1:58">
      <c r="A17" t="s">
        <v>52</v>
      </c>
      <c r="B17" s="2" t="str">
        <f>IF(ISBLANK(Absentee!B17),"None",IF(ISBLANK(Poll!B17),"Abs Only","All"))</f>
        <v>All</v>
      </c>
      <c r="D17">
        <f>Absentee!B17+Poll!B17</f>
        <v>66</v>
      </c>
      <c r="E17">
        <f>Absentee!C17+Poll!C17</f>
        <v>146</v>
      </c>
      <c r="F17">
        <f>Absentee!D17+Poll!D17</f>
        <v>104</v>
      </c>
      <c r="G17">
        <f>Absentee!E17+Poll!E17</f>
        <v>263</v>
      </c>
      <c r="H17">
        <f>Absentee!F17+Poll!F17</f>
        <v>246</v>
      </c>
      <c r="I17">
        <f>Absentee!G17+Poll!G17</f>
        <v>178</v>
      </c>
      <c r="J17">
        <f>Absentee!H17+Poll!H17</f>
        <v>68</v>
      </c>
      <c r="K17">
        <f>Absentee!I17+Poll!I17</f>
        <v>81</v>
      </c>
      <c r="L17">
        <f>Absentee!J17+Poll!J17</f>
        <v>40</v>
      </c>
      <c r="M17">
        <f>Absentee!K17+Poll!K17</f>
        <v>140</v>
      </c>
      <c r="N17">
        <f>Absentee!L17+Poll!L17</f>
        <v>52</v>
      </c>
      <c r="O17">
        <f>Absentee!M17+Poll!M17</f>
        <v>172</v>
      </c>
      <c r="P17">
        <f>Absentee!N17+Poll!N17</f>
        <v>0</v>
      </c>
      <c r="Q17">
        <f>Absentee!O17+Poll!O17</f>
        <v>6</v>
      </c>
      <c r="R17">
        <f>Absentee!P17+Poll!P17</f>
        <v>12</v>
      </c>
      <c r="T17">
        <f>Absentee!R17+Poll!R17</f>
        <v>330</v>
      </c>
      <c r="U17">
        <f>Absentee!S17+Poll!S17</f>
        <v>208</v>
      </c>
      <c r="V17">
        <f>Absentee!T17+Poll!T17</f>
        <v>0</v>
      </c>
      <c r="W17">
        <f>Absentee!U17+Poll!U17</f>
        <v>85</v>
      </c>
      <c r="X17">
        <f>Absentee!V17+Poll!V17</f>
        <v>0</v>
      </c>
      <c r="Z17">
        <f>Absentee!X17+Poll!X17</f>
        <v>379</v>
      </c>
      <c r="AA17">
        <f>Absentee!Y17+Poll!Y17</f>
        <v>21</v>
      </c>
      <c r="AB17">
        <f>Absentee!Z17+Poll!Z17</f>
        <v>222</v>
      </c>
      <c r="AC17">
        <f>Absentee!AA17+Poll!AA17</f>
        <v>1</v>
      </c>
      <c r="AE17">
        <f>Absentee!AC17+Poll!AC17</f>
        <v>136</v>
      </c>
      <c r="AF17">
        <f>Absentee!AD17+Poll!AD17</f>
        <v>396</v>
      </c>
      <c r="AG17">
        <f>Absentee!AE17+Poll!AE17</f>
        <v>91</v>
      </c>
      <c r="AH17">
        <f>Absentee!AF17+Poll!AF17</f>
        <v>0</v>
      </c>
      <c r="AJ17">
        <f>Absentee!AH17+Poll!AH17</f>
        <v>260</v>
      </c>
      <c r="AK17">
        <f>Absentee!AI17+Poll!AI17</f>
        <v>249</v>
      </c>
      <c r="AL17">
        <f>Absentee!AJ17+Poll!AJ17</f>
        <v>114</v>
      </c>
      <c r="AM17">
        <f>Absentee!AK17+Poll!AK17</f>
        <v>0</v>
      </c>
      <c r="AO17">
        <f>Absentee!AM17+Poll!AM17</f>
        <v>225</v>
      </c>
      <c r="AP17">
        <f>Absentee!AN17+Poll!AN17</f>
        <v>277</v>
      </c>
      <c r="AQ17">
        <f>Absentee!AO17+Poll!AO17</f>
        <v>121</v>
      </c>
      <c r="AR17">
        <f>Absentee!AP17+Poll!AP17</f>
        <v>0</v>
      </c>
      <c r="AT17">
        <f>Absentee!AR17+Poll!AR17</f>
        <v>173</v>
      </c>
      <c r="AU17">
        <f>Absentee!AS17+Poll!AS17</f>
        <v>232</v>
      </c>
      <c r="AV17">
        <f>Absentee!AT17+Poll!AT17</f>
        <v>46</v>
      </c>
      <c r="AW17">
        <f>Absentee!AU17+Poll!AU17</f>
        <v>261</v>
      </c>
      <c r="AX17">
        <f>Absentee!AV17+Poll!AV17</f>
        <v>232</v>
      </c>
      <c r="AY17">
        <f>Absentee!AW17+Poll!AW17</f>
        <v>311</v>
      </c>
      <c r="AZ17">
        <f>Absentee!AX17+Poll!AX17</f>
        <v>231</v>
      </c>
      <c r="BA17">
        <f>Absentee!AY17+Poll!AY17</f>
        <v>1</v>
      </c>
      <c r="BB17">
        <f>Absentee!AZ17+Poll!AZ17</f>
        <v>13</v>
      </c>
      <c r="BC17">
        <f>Absentee!BA17+Poll!BA17</f>
        <v>1</v>
      </c>
      <c r="BE17">
        <f>Absentee!BJ17+Poll!BC17</f>
        <v>2712</v>
      </c>
      <c r="BF17">
        <f>Absentee!BD17+Poll!BD17</f>
        <v>623</v>
      </c>
    </row>
    <row r="18" spans="1:58">
      <c r="A18" t="s">
        <v>66</v>
      </c>
      <c r="B18" s="2" t="str">
        <f>IF(ISBLANK(Absentee!B18),"None",IF(ISBLANK(Poll!B18),"Abs Only","All"))</f>
        <v>All</v>
      </c>
      <c r="D18">
        <f>Absentee!B18+Poll!B18</f>
        <v>71</v>
      </c>
      <c r="E18">
        <f>Absentee!C18+Poll!C18</f>
        <v>112</v>
      </c>
      <c r="F18">
        <f>Absentee!D18+Poll!D18</f>
        <v>111</v>
      </c>
      <c r="G18">
        <f>Absentee!E18+Poll!E18</f>
        <v>197</v>
      </c>
      <c r="H18">
        <f>Absentee!F18+Poll!F18</f>
        <v>283</v>
      </c>
      <c r="I18">
        <f>Absentee!G18+Poll!G18</f>
        <v>212</v>
      </c>
      <c r="J18">
        <f>Absentee!H18+Poll!H18</f>
        <v>58</v>
      </c>
      <c r="K18">
        <f>Absentee!I18+Poll!I18</f>
        <v>65</v>
      </c>
      <c r="L18">
        <f>Absentee!J18+Poll!J18</f>
        <v>67</v>
      </c>
      <c r="M18">
        <f>Absentee!K18+Poll!K18</f>
        <v>172</v>
      </c>
      <c r="N18">
        <f>Absentee!L18+Poll!L18</f>
        <v>52</v>
      </c>
      <c r="O18">
        <f>Absentee!M18+Poll!M18</f>
        <v>121</v>
      </c>
      <c r="P18">
        <f>Absentee!N18+Poll!N18</f>
        <v>1</v>
      </c>
      <c r="Q18">
        <f>Absentee!O18+Poll!O18</f>
        <v>3</v>
      </c>
      <c r="R18">
        <f>Absentee!P18+Poll!P18</f>
        <v>3</v>
      </c>
      <c r="T18">
        <f>Absentee!R18+Poll!R18</f>
        <v>346</v>
      </c>
      <c r="U18">
        <f>Absentee!S18+Poll!S18</f>
        <v>187</v>
      </c>
      <c r="V18">
        <f>Absentee!T18+Poll!T18</f>
        <v>2</v>
      </c>
      <c r="W18">
        <f>Absentee!U18+Poll!U18</f>
        <v>62</v>
      </c>
      <c r="X18">
        <f>Absentee!V18+Poll!V18</f>
        <v>2</v>
      </c>
      <c r="Z18">
        <f>Absentee!X18+Poll!X18</f>
        <v>406</v>
      </c>
      <c r="AA18">
        <f>Absentee!Y18+Poll!Y18</f>
        <v>23</v>
      </c>
      <c r="AB18">
        <f>Absentee!Z18+Poll!Z18</f>
        <v>170</v>
      </c>
      <c r="AC18">
        <f>Absentee!AA18+Poll!AA18</f>
        <v>0</v>
      </c>
      <c r="AE18">
        <f>Absentee!AC18+Poll!AC18</f>
        <v>116</v>
      </c>
      <c r="AF18">
        <f>Absentee!AD18+Poll!AD18</f>
        <v>360</v>
      </c>
      <c r="AG18">
        <f>Absentee!AE18+Poll!AE18</f>
        <v>123</v>
      </c>
      <c r="AH18">
        <f>Absentee!AF18+Poll!AF18</f>
        <v>0</v>
      </c>
      <c r="AJ18">
        <f>Absentee!AH18+Poll!AH18</f>
        <v>236</v>
      </c>
      <c r="AK18">
        <f>Absentee!AI18+Poll!AI18</f>
        <v>220</v>
      </c>
      <c r="AL18">
        <f>Absentee!AJ18+Poll!AJ18</f>
        <v>143</v>
      </c>
      <c r="AM18">
        <f>Absentee!AK18+Poll!AK18</f>
        <v>0</v>
      </c>
      <c r="AO18">
        <f>Absentee!AM18+Poll!AM18</f>
        <v>198</v>
      </c>
      <c r="AP18">
        <f>Absentee!AN18+Poll!AN18</f>
        <v>253</v>
      </c>
      <c r="AQ18">
        <f>Absentee!AO18+Poll!AO18</f>
        <v>148</v>
      </c>
      <c r="AR18">
        <f>Absentee!AP18+Poll!AP18</f>
        <v>0</v>
      </c>
      <c r="AT18">
        <f>Absentee!AR18+Poll!AR18</f>
        <v>144</v>
      </c>
      <c r="AU18">
        <f>Absentee!AS18+Poll!AS18</f>
        <v>201</v>
      </c>
      <c r="AV18">
        <f>Absentee!AT18+Poll!AT18</f>
        <v>25</v>
      </c>
      <c r="AW18">
        <f>Absentee!AU18+Poll!AU18</f>
        <v>223</v>
      </c>
      <c r="AX18">
        <f>Absentee!AV18+Poll!AV18</f>
        <v>188</v>
      </c>
      <c r="AY18">
        <f>Absentee!AW18+Poll!AW18</f>
        <v>345</v>
      </c>
      <c r="AZ18">
        <f>Absentee!AX18+Poll!AX18</f>
        <v>247</v>
      </c>
      <c r="BA18">
        <f>Absentee!AY18+Poll!AY18</f>
        <v>1</v>
      </c>
      <c r="BB18">
        <f>Absentee!AZ18+Poll!AZ18</f>
        <v>14</v>
      </c>
      <c r="BC18">
        <f>Absentee!BA18+Poll!BA18</f>
        <v>0</v>
      </c>
      <c r="BE18">
        <f>Absentee!BJ18+Poll!BC18</f>
        <v>3215</v>
      </c>
      <c r="BF18">
        <f>Absentee!BD18+Poll!BD18</f>
        <v>599</v>
      </c>
    </row>
    <row r="19" spans="1:58">
      <c r="A19" t="s">
        <v>61</v>
      </c>
      <c r="B19" s="2" t="str">
        <f>IF(ISBLANK(Absentee!B19),"None",IF(ISBLANK(Poll!B19),"Abs Only","All"))</f>
        <v>All</v>
      </c>
      <c r="D19">
        <f>Absentee!B19+Poll!B19</f>
        <v>69</v>
      </c>
      <c r="E19">
        <f>Absentee!C19+Poll!C19</f>
        <v>237</v>
      </c>
      <c r="F19">
        <f>Absentee!D19+Poll!D19</f>
        <v>119</v>
      </c>
      <c r="G19">
        <f>Absentee!E19+Poll!E19</f>
        <v>432</v>
      </c>
      <c r="H19">
        <f>Absentee!F19+Poll!F19</f>
        <v>291</v>
      </c>
      <c r="I19">
        <f>Absentee!G19+Poll!G19</f>
        <v>117</v>
      </c>
      <c r="J19">
        <f>Absentee!H19+Poll!H19</f>
        <v>116</v>
      </c>
      <c r="K19">
        <f>Absentee!I19+Poll!I19</f>
        <v>94</v>
      </c>
      <c r="L19">
        <f>Absentee!J19+Poll!J19</f>
        <v>42</v>
      </c>
      <c r="M19">
        <f>Absentee!K19+Poll!K19</f>
        <v>83</v>
      </c>
      <c r="N19">
        <f>Absentee!L19+Poll!L19</f>
        <v>42</v>
      </c>
      <c r="O19">
        <f>Absentee!M19+Poll!M19</f>
        <v>306</v>
      </c>
      <c r="P19">
        <f>Absentee!N19+Poll!N19</f>
        <v>0</v>
      </c>
      <c r="Q19">
        <f>Absentee!O19+Poll!O19</f>
        <v>3</v>
      </c>
      <c r="R19">
        <f>Absentee!P19+Poll!P19</f>
        <v>5</v>
      </c>
      <c r="T19">
        <f>Absentee!R19+Poll!R19</f>
        <v>364</v>
      </c>
      <c r="U19">
        <f>Absentee!S19+Poll!S19</f>
        <v>323</v>
      </c>
      <c r="V19">
        <f>Absentee!T19+Poll!T19</f>
        <v>1</v>
      </c>
      <c r="W19">
        <f>Absentee!U19+Poll!U19</f>
        <v>65</v>
      </c>
      <c r="X19">
        <f>Absentee!V19+Poll!V19</f>
        <v>1</v>
      </c>
      <c r="Z19">
        <f>Absentee!X19+Poll!X19</f>
        <v>405</v>
      </c>
      <c r="AA19">
        <f>Absentee!Y19+Poll!Y19</f>
        <v>27</v>
      </c>
      <c r="AB19">
        <f>Absentee!Z19+Poll!Z19</f>
        <v>322</v>
      </c>
      <c r="AC19">
        <f>Absentee!AA19+Poll!AA19</f>
        <v>0</v>
      </c>
      <c r="AE19">
        <f>Absentee!AC19+Poll!AC19</f>
        <v>257</v>
      </c>
      <c r="AF19">
        <f>Absentee!AD19+Poll!AD19</f>
        <v>422</v>
      </c>
      <c r="AG19">
        <f>Absentee!AE19+Poll!AE19</f>
        <v>74</v>
      </c>
      <c r="AH19">
        <f>Absentee!AF19+Poll!AF19</f>
        <v>1</v>
      </c>
      <c r="AJ19">
        <f>Absentee!AH19+Poll!AH19</f>
        <v>411</v>
      </c>
      <c r="AK19">
        <f>Absentee!AI19+Poll!AI19</f>
        <v>238</v>
      </c>
      <c r="AL19">
        <f>Absentee!AJ19+Poll!AJ19</f>
        <v>105</v>
      </c>
      <c r="AM19">
        <f>Absentee!AK19+Poll!AK19</f>
        <v>0</v>
      </c>
      <c r="AO19">
        <f>Absentee!AM19+Poll!AM19</f>
        <v>342</v>
      </c>
      <c r="AP19">
        <f>Absentee!AN19+Poll!AN19</f>
        <v>295</v>
      </c>
      <c r="AQ19">
        <f>Absentee!AO19+Poll!AO19</f>
        <v>117</v>
      </c>
      <c r="AR19">
        <f>Absentee!AP19+Poll!AP19</f>
        <v>0</v>
      </c>
      <c r="AT19">
        <f>Absentee!AR19+Poll!AR19</f>
        <v>206</v>
      </c>
      <c r="AU19">
        <f>Absentee!AS19+Poll!AS19</f>
        <v>335</v>
      </c>
      <c r="AV19">
        <f>Absentee!AT19+Poll!AT19</f>
        <v>43</v>
      </c>
      <c r="AW19">
        <f>Absentee!AU19+Poll!AU19</f>
        <v>392</v>
      </c>
      <c r="AX19">
        <f>Absentee!AV19+Poll!AV19</f>
        <v>337</v>
      </c>
      <c r="AY19">
        <f>Absentee!AW19+Poll!AW19</f>
        <v>371</v>
      </c>
      <c r="AZ19">
        <f>Absentee!AX19+Poll!AX19</f>
        <v>170</v>
      </c>
      <c r="BA19">
        <f>Absentee!AY19+Poll!AY19</f>
        <v>1</v>
      </c>
      <c r="BB19">
        <f>Absentee!AZ19+Poll!AZ19</f>
        <v>10</v>
      </c>
      <c r="BC19">
        <f>Absentee!BA19+Poll!BA19</f>
        <v>0</v>
      </c>
      <c r="BE19">
        <f>Absentee!BJ19+Poll!BC19</f>
        <v>2672</v>
      </c>
      <c r="BF19">
        <f>Absentee!BD19+Poll!BD19</f>
        <v>754</v>
      </c>
    </row>
    <row r="20" spans="1:58">
      <c r="A20" t="s">
        <v>79</v>
      </c>
      <c r="B20" s="2" t="str">
        <f>IF(ISBLANK(Absentee!B20),"None",IF(ISBLANK(Poll!B20),"Abs Only","All"))</f>
        <v>All</v>
      </c>
      <c r="D20">
        <f>Absentee!B20+Poll!B20</f>
        <v>50</v>
      </c>
      <c r="E20">
        <f>Absentee!C20+Poll!C20</f>
        <v>48</v>
      </c>
      <c r="F20">
        <f>Absentee!D20+Poll!D20</f>
        <v>124</v>
      </c>
      <c r="G20">
        <f>Absentee!E20+Poll!E20</f>
        <v>91</v>
      </c>
      <c r="H20">
        <f>Absentee!F20+Poll!F20</f>
        <v>219</v>
      </c>
      <c r="I20">
        <f>Absentee!G20+Poll!G20</f>
        <v>202</v>
      </c>
      <c r="J20">
        <f>Absentee!H20+Poll!H20</f>
        <v>36</v>
      </c>
      <c r="K20">
        <f>Absentee!I20+Poll!I20</f>
        <v>26</v>
      </c>
      <c r="L20">
        <f>Absentee!J20+Poll!J20</f>
        <v>53</v>
      </c>
      <c r="M20">
        <f>Absentee!K20+Poll!K20</f>
        <v>210</v>
      </c>
      <c r="N20">
        <f>Absentee!L20+Poll!L20</f>
        <v>25</v>
      </c>
      <c r="O20">
        <f>Absentee!M20+Poll!M20</f>
        <v>45</v>
      </c>
      <c r="P20">
        <f>Absentee!N20+Poll!N20</f>
        <v>1</v>
      </c>
      <c r="Q20">
        <f>Absentee!O20+Poll!O20</f>
        <v>1</v>
      </c>
      <c r="R20">
        <f>Absentee!P20+Poll!P20</f>
        <v>4</v>
      </c>
      <c r="T20">
        <f>Absentee!R20+Poll!R20</f>
        <v>271</v>
      </c>
      <c r="U20">
        <f>Absentee!S20+Poll!S20</f>
        <v>144</v>
      </c>
      <c r="V20">
        <f>Absentee!T20+Poll!T20</f>
        <v>1</v>
      </c>
      <c r="W20">
        <f>Absentee!U20+Poll!U20</f>
        <v>57</v>
      </c>
      <c r="X20">
        <f>Absentee!V20+Poll!V20</f>
        <v>0</v>
      </c>
      <c r="Z20">
        <f>Absentee!X20+Poll!X20</f>
        <v>358</v>
      </c>
      <c r="AA20">
        <f>Absentee!Y20+Poll!Y20</f>
        <v>16</v>
      </c>
      <c r="AB20">
        <f>Absentee!Z20+Poll!Z20</f>
        <v>98</v>
      </c>
      <c r="AC20">
        <f>Absentee!AA20+Poll!AA20</f>
        <v>1</v>
      </c>
      <c r="AE20">
        <f>Absentee!AC20+Poll!AC20</f>
        <v>56</v>
      </c>
      <c r="AF20">
        <f>Absentee!AD20+Poll!AD20</f>
        <v>318</v>
      </c>
      <c r="AG20">
        <f>Absentee!AE20+Poll!AE20</f>
        <v>99</v>
      </c>
      <c r="AH20">
        <f>Absentee!AF20+Poll!AF20</f>
        <v>0</v>
      </c>
      <c r="AJ20">
        <f>Absentee!AH20+Poll!AH20</f>
        <v>132</v>
      </c>
      <c r="AK20">
        <f>Absentee!AI20+Poll!AI20</f>
        <v>229</v>
      </c>
      <c r="AL20">
        <f>Absentee!AJ20+Poll!AJ20</f>
        <v>112</v>
      </c>
      <c r="AM20">
        <f>Absentee!AK20+Poll!AK20</f>
        <v>0</v>
      </c>
      <c r="AO20">
        <f>Absentee!AM20+Poll!AM20</f>
        <v>128</v>
      </c>
      <c r="AP20">
        <f>Absentee!AN20+Poll!AN20</f>
        <v>230</v>
      </c>
      <c r="AQ20">
        <f>Absentee!AO20+Poll!AO20</f>
        <v>114</v>
      </c>
      <c r="AR20">
        <f>Absentee!AP20+Poll!AP20</f>
        <v>1</v>
      </c>
      <c r="AT20">
        <f>Absentee!AR20+Poll!AR20</f>
        <v>106</v>
      </c>
      <c r="AU20">
        <f>Absentee!AS20+Poll!AS20</f>
        <v>160</v>
      </c>
      <c r="AV20">
        <f>Absentee!AT20+Poll!AT20</f>
        <v>26</v>
      </c>
      <c r="AW20">
        <f>Absentee!AU20+Poll!AU20</f>
        <v>152</v>
      </c>
      <c r="AX20">
        <f>Absentee!AV20+Poll!AV20</f>
        <v>114</v>
      </c>
      <c r="AY20">
        <f>Absentee!AW20+Poll!AW20</f>
        <v>263</v>
      </c>
      <c r="AZ20">
        <f>Absentee!AX20+Poll!AX20</f>
        <v>215</v>
      </c>
      <c r="BA20">
        <f>Absentee!AY20+Poll!AY20</f>
        <v>1</v>
      </c>
      <c r="BB20">
        <f>Absentee!AZ20+Poll!AZ20</f>
        <v>18</v>
      </c>
      <c r="BC20">
        <f>Absentee!BA20+Poll!BA20</f>
        <v>1</v>
      </c>
      <c r="BE20">
        <f>Absentee!BJ20+Poll!BC20</f>
        <v>3124</v>
      </c>
      <c r="BF20">
        <f>Absentee!BD20+Poll!BD20</f>
        <v>473</v>
      </c>
    </row>
    <row r="21" spans="1:58">
      <c r="A21" t="s">
        <v>53</v>
      </c>
      <c r="B21" s="2" t="str">
        <f>IF(ISBLANK(Absentee!B21),"None",IF(ISBLANK(Poll!B21),"Abs Only","All"))</f>
        <v>All</v>
      </c>
      <c r="D21">
        <f>Absentee!B21+Poll!B21</f>
        <v>71</v>
      </c>
      <c r="E21">
        <f>Absentee!C21+Poll!C21</f>
        <v>167</v>
      </c>
      <c r="F21">
        <f>Absentee!D21+Poll!D21</f>
        <v>107</v>
      </c>
      <c r="G21">
        <f>Absentee!E21+Poll!E21</f>
        <v>299</v>
      </c>
      <c r="H21">
        <f>Absentee!F21+Poll!F21</f>
        <v>290</v>
      </c>
      <c r="I21">
        <f>Absentee!G21+Poll!G21</f>
        <v>211</v>
      </c>
      <c r="J21">
        <f>Absentee!H21+Poll!H21</f>
        <v>80</v>
      </c>
      <c r="K21">
        <f>Absentee!I21+Poll!I21</f>
        <v>76</v>
      </c>
      <c r="L21">
        <f>Absentee!J21+Poll!J21</f>
        <v>51</v>
      </c>
      <c r="M21">
        <f>Absentee!K21+Poll!K21</f>
        <v>159</v>
      </c>
      <c r="N21">
        <f>Absentee!L21+Poll!L21</f>
        <v>33</v>
      </c>
      <c r="O21">
        <f>Absentee!M21+Poll!M21</f>
        <v>287</v>
      </c>
      <c r="P21">
        <f>Absentee!N21+Poll!N21</f>
        <v>0</v>
      </c>
      <c r="Q21">
        <f>Absentee!O21+Poll!O21</f>
        <v>2</v>
      </c>
      <c r="R21">
        <f>Absentee!P21+Poll!P21</f>
        <v>6</v>
      </c>
      <c r="T21">
        <f>Absentee!R21+Poll!R21</f>
        <v>361</v>
      </c>
      <c r="U21">
        <f>Absentee!S21+Poll!S21</f>
        <v>252</v>
      </c>
      <c r="V21">
        <f>Absentee!T21+Poll!T21</f>
        <v>0</v>
      </c>
      <c r="W21">
        <f>Absentee!U21+Poll!U21</f>
        <v>78</v>
      </c>
      <c r="X21">
        <f>Absentee!V21+Poll!V21</f>
        <v>0</v>
      </c>
      <c r="Z21">
        <f>Absentee!X21+Poll!X21</f>
        <v>416</v>
      </c>
      <c r="AA21">
        <f>Absentee!Y21+Poll!Y21</f>
        <v>13</v>
      </c>
      <c r="AB21">
        <f>Absentee!Z21+Poll!Z21</f>
        <v>262</v>
      </c>
      <c r="AC21">
        <f>Absentee!AA21+Poll!AA21</f>
        <v>0</v>
      </c>
      <c r="AE21">
        <f>Absentee!AC21+Poll!AC21</f>
        <v>184</v>
      </c>
      <c r="AF21">
        <f>Absentee!AD21+Poll!AD21</f>
        <v>406</v>
      </c>
      <c r="AG21">
        <f>Absentee!AE21+Poll!AE21</f>
        <v>98</v>
      </c>
      <c r="AH21">
        <f>Absentee!AF21+Poll!AF21</f>
        <v>3</v>
      </c>
      <c r="AJ21">
        <f>Absentee!AH21+Poll!AH21</f>
        <v>327</v>
      </c>
      <c r="AK21">
        <f>Absentee!AI21+Poll!AI21</f>
        <v>254</v>
      </c>
      <c r="AL21">
        <f>Absentee!AJ21+Poll!AJ21</f>
        <v>110</v>
      </c>
      <c r="AM21">
        <f>Absentee!AK21+Poll!AK21</f>
        <v>0</v>
      </c>
      <c r="AO21">
        <f>Absentee!AM21+Poll!AM21</f>
        <v>281</v>
      </c>
      <c r="AP21">
        <f>Absentee!AN21+Poll!AN21</f>
        <v>290</v>
      </c>
      <c r="AQ21">
        <f>Absentee!AO21+Poll!AO21</f>
        <v>119</v>
      </c>
      <c r="AR21">
        <f>Absentee!AP21+Poll!AP21</f>
        <v>1</v>
      </c>
      <c r="AT21">
        <f>Absentee!AR21+Poll!AR21</f>
        <v>184</v>
      </c>
      <c r="AU21">
        <f>Absentee!AS21+Poll!AS21</f>
        <v>265</v>
      </c>
      <c r="AV21">
        <f>Absentee!AT21+Poll!AT21</f>
        <v>28</v>
      </c>
      <c r="AW21">
        <f>Absentee!AU21+Poll!AU21</f>
        <v>320</v>
      </c>
      <c r="AX21">
        <f>Absentee!AV21+Poll!AV21</f>
        <v>291</v>
      </c>
      <c r="AY21">
        <f>Absentee!AW21+Poll!AW21</f>
        <v>366</v>
      </c>
      <c r="AZ21">
        <f>Absentee!AX21+Poll!AX21</f>
        <v>228</v>
      </c>
      <c r="BA21">
        <f>Absentee!AY21+Poll!AY21</f>
        <v>0</v>
      </c>
      <c r="BB21">
        <f>Absentee!AZ21+Poll!AZ21</f>
        <v>15</v>
      </c>
      <c r="BC21">
        <f>Absentee!BA21+Poll!BA21</f>
        <v>2</v>
      </c>
      <c r="BE21">
        <f>Absentee!BJ21+Poll!BC21</f>
        <v>2674</v>
      </c>
      <c r="BF21">
        <f>Absentee!BD21+Poll!BD21</f>
        <v>691</v>
      </c>
    </row>
    <row r="22" spans="1:58">
      <c r="A22" t="s">
        <v>70</v>
      </c>
      <c r="B22" s="2" t="str">
        <f>IF(ISBLANK(Absentee!B22),"None",IF(ISBLANK(Poll!B22),"Abs Only","All"))</f>
        <v>All</v>
      </c>
      <c r="D22">
        <f>Absentee!B22+Poll!B22</f>
        <v>57</v>
      </c>
      <c r="E22">
        <f>Absentee!C22+Poll!C22</f>
        <v>42</v>
      </c>
      <c r="F22">
        <f>Absentee!D22+Poll!D22</f>
        <v>98</v>
      </c>
      <c r="G22">
        <f>Absentee!E22+Poll!E22</f>
        <v>78</v>
      </c>
      <c r="H22">
        <f>Absentee!F22+Poll!F22</f>
        <v>314</v>
      </c>
      <c r="I22">
        <f>Absentee!G22+Poll!G22</f>
        <v>302</v>
      </c>
      <c r="J22">
        <f>Absentee!H22+Poll!H22</f>
        <v>26</v>
      </c>
      <c r="K22">
        <f>Absentee!I22+Poll!I22</f>
        <v>34</v>
      </c>
      <c r="L22">
        <f>Absentee!J22+Poll!J22</f>
        <v>53</v>
      </c>
      <c r="M22">
        <f>Absentee!K22+Poll!K22</f>
        <v>343</v>
      </c>
      <c r="N22">
        <f>Absentee!L22+Poll!L22</f>
        <v>40</v>
      </c>
      <c r="O22">
        <f>Absentee!M22+Poll!M22</f>
        <v>39</v>
      </c>
      <c r="P22">
        <f>Absentee!N22+Poll!N22</f>
        <v>1</v>
      </c>
      <c r="Q22">
        <f>Absentee!O22+Poll!O22</f>
        <v>1</v>
      </c>
      <c r="R22">
        <f>Absentee!P22+Poll!P22</f>
        <v>8</v>
      </c>
      <c r="T22">
        <f>Absentee!R22+Poll!R22</f>
        <v>386</v>
      </c>
      <c r="U22">
        <f>Absentee!S22+Poll!S22</f>
        <v>102</v>
      </c>
      <c r="V22">
        <f>Absentee!T22+Poll!T22</f>
        <v>0</v>
      </c>
      <c r="W22">
        <f>Absentee!U22+Poll!U22</f>
        <v>99</v>
      </c>
      <c r="X22">
        <f>Absentee!V22+Poll!V22</f>
        <v>1</v>
      </c>
      <c r="Z22">
        <f>Absentee!X22+Poll!X22</f>
        <v>443</v>
      </c>
      <c r="AA22">
        <f>Absentee!Y22+Poll!Y22</f>
        <v>14</v>
      </c>
      <c r="AB22">
        <f>Absentee!Z22+Poll!Z22</f>
        <v>130</v>
      </c>
      <c r="AC22">
        <f>Absentee!AA22+Poll!AA22</f>
        <v>1</v>
      </c>
      <c r="AE22">
        <f>Absentee!AC22+Poll!AC22</f>
        <v>83</v>
      </c>
      <c r="AF22">
        <f>Absentee!AD22+Poll!AD22</f>
        <v>359</v>
      </c>
      <c r="AG22">
        <f>Absentee!AE22+Poll!AE22</f>
        <v>144</v>
      </c>
      <c r="AH22">
        <f>Absentee!AF22+Poll!AF22</f>
        <v>2</v>
      </c>
      <c r="AJ22">
        <f>Absentee!AH22+Poll!AH22</f>
        <v>167</v>
      </c>
      <c r="AK22">
        <f>Absentee!AI22+Poll!AI22</f>
        <v>253</v>
      </c>
      <c r="AL22">
        <f>Absentee!AJ22+Poll!AJ22</f>
        <v>168</v>
      </c>
      <c r="AM22">
        <f>Absentee!AK22+Poll!AK22</f>
        <v>0</v>
      </c>
      <c r="AO22">
        <f>Absentee!AM22+Poll!AM22</f>
        <v>151</v>
      </c>
      <c r="AP22">
        <f>Absentee!AN22+Poll!AN22</f>
        <v>263</v>
      </c>
      <c r="AQ22">
        <f>Absentee!AO22+Poll!AO22</f>
        <v>174</v>
      </c>
      <c r="AR22">
        <f>Absentee!AP22+Poll!AP22</f>
        <v>0</v>
      </c>
      <c r="AT22">
        <f>Absentee!AR22+Poll!AR22</f>
        <v>78</v>
      </c>
      <c r="AU22">
        <f>Absentee!AS22+Poll!AS22</f>
        <v>156</v>
      </c>
      <c r="AV22">
        <f>Absentee!AT22+Poll!AT22</f>
        <v>21</v>
      </c>
      <c r="AW22">
        <f>Absentee!AU22+Poll!AU22</f>
        <v>136</v>
      </c>
      <c r="AX22">
        <f>Absentee!AV22+Poll!AV22</f>
        <v>114</v>
      </c>
      <c r="AY22">
        <f>Absentee!AW22+Poll!AW22</f>
        <v>392</v>
      </c>
      <c r="AZ22">
        <f>Absentee!AX22+Poll!AX22</f>
        <v>354</v>
      </c>
      <c r="BA22">
        <f>Absentee!AY22+Poll!AY22</f>
        <v>2</v>
      </c>
      <c r="BB22">
        <f>Absentee!AZ22+Poll!AZ22</f>
        <v>26</v>
      </c>
      <c r="BC22">
        <f>Absentee!BA22+Poll!BA22</f>
        <v>4</v>
      </c>
      <c r="BE22">
        <f>Absentee!BJ22+Poll!BC22</f>
        <v>2838</v>
      </c>
      <c r="BF22">
        <f>Absentee!BD22+Poll!BD22</f>
        <v>588</v>
      </c>
    </row>
    <row r="23" spans="1:58">
      <c r="A23" t="s">
        <v>56</v>
      </c>
      <c r="B23" s="2" t="str">
        <f>IF(ISBLANK(Absentee!B23),"None",IF(ISBLANK(Poll!B23),"Abs Only","All"))</f>
        <v>All</v>
      </c>
      <c r="D23">
        <f>Absentee!B23+Poll!B23</f>
        <v>38</v>
      </c>
      <c r="E23">
        <f>Absentee!C23+Poll!C23</f>
        <v>23</v>
      </c>
      <c r="F23">
        <f>Absentee!D23+Poll!D23</f>
        <v>56</v>
      </c>
      <c r="G23">
        <f>Absentee!E23+Poll!E23</f>
        <v>66</v>
      </c>
      <c r="H23">
        <f>Absentee!F23+Poll!F23</f>
        <v>308</v>
      </c>
      <c r="I23">
        <f>Absentee!G23+Poll!G23</f>
        <v>287</v>
      </c>
      <c r="J23">
        <f>Absentee!H23+Poll!H23</f>
        <v>22</v>
      </c>
      <c r="K23">
        <f>Absentee!I23+Poll!I23</f>
        <v>29</v>
      </c>
      <c r="L23">
        <f>Absentee!J23+Poll!J23</f>
        <v>69</v>
      </c>
      <c r="M23">
        <f>Absentee!K23+Poll!K23</f>
        <v>327</v>
      </c>
      <c r="N23">
        <f>Absentee!L23+Poll!L23</f>
        <v>22</v>
      </c>
      <c r="O23">
        <f>Absentee!M23+Poll!M23</f>
        <v>49</v>
      </c>
      <c r="P23">
        <f>Absentee!N23+Poll!N23</f>
        <v>0</v>
      </c>
      <c r="Q23">
        <f>Absentee!O23+Poll!O23</f>
        <v>1</v>
      </c>
      <c r="R23">
        <f>Absentee!P23+Poll!P23</f>
        <v>5</v>
      </c>
      <c r="T23">
        <f>Absentee!R23+Poll!R23</f>
        <v>380</v>
      </c>
      <c r="U23">
        <f>Absentee!S23+Poll!S23</f>
        <v>63</v>
      </c>
      <c r="V23">
        <f>Absentee!T23+Poll!T23</f>
        <v>0</v>
      </c>
      <c r="W23">
        <f>Absentee!U23+Poll!U23</f>
        <v>76</v>
      </c>
      <c r="X23">
        <f>Absentee!V23+Poll!V23</f>
        <v>0</v>
      </c>
      <c r="Z23">
        <f>Absentee!X23+Poll!X23</f>
        <v>409</v>
      </c>
      <c r="AA23">
        <f>Absentee!Y23+Poll!Y23</f>
        <v>6</v>
      </c>
      <c r="AB23">
        <f>Absentee!Z23+Poll!Z23</f>
        <v>104</v>
      </c>
      <c r="AC23">
        <f>Absentee!AA23+Poll!AA23</f>
        <v>0</v>
      </c>
      <c r="AE23">
        <f>Absentee!AC23+Poll!AC23</f>
        <v>56</v>
      </c>
      <c r="AF23">
        <f>Absentee!AD23+Poll!AD23</f>
        <v>342</v>
      </c>
      <c r="AG23">
        <f>Absentee!AE23+Poll!AE23</f>
        <v>121</v>
      </c>
      <c r="AH23">
        <f>Absentee!AF23+Poll!AF23</f>
        <v>0</v>
      </c>
      <c r="AJ23">
        <f>Absentee!AH23+Poll!AH23</f>
        <v>130</v>
      </c>
      <c r="AK23">
        <f>Absentee!AI23+Poll!AI23</f>
        <v>239</v>
      </c>
      <c r="AL23">
        <f>Absentee!AJ23+Poll!AJ23</f>
        <v>150</v>
      </c>
      <c r="AM23">
        <f>Absentee!AK23+Poll!AK23</f>
        <v>0</v>
      </c>
      <c r="AO23">
        <f>Absentee!AM23+Poll!AM23</f>
        <v>111</v>
      </c>
      <c r="AP23">
        <f>Absentee!AN23+Poll!AN23</f>
        <v>256</v>
      </c>
      <c r="AQ23">
        <f>Absentee!AO23+Poll!AO23</f>
        <v>152</v>
      </c>
      <c r="AR23">
        <f>Absentee!AP23+Poll!AP23</f>
        <v>0</v>
      </c>
      <c r="AT23">
        <f>Absentee!AR23+Poll!AR23</f>
        <v>60</v>
      </c>
      <c r="AU23">
        <f>Absentee!AS23+Poll!AS23</f>
        <v>131</v>
      </c>
      <c r="AV23">
        <f>Absentee!AT23+Poll!AT23</f>
        <v>37</v>
      </c>
      <c r="AW23">
        <f>Absentee!AU23+Poll!AU23</f>
        <v>109</v>
      </c>
      <c r="AX23">
        <f>Absentee!AV23+Poll!AV23</f>
        <v>65</v>
      </c>
      <c r="AY23">
        <f>Absentee!AW23+Poll!AW23</f>
        <v>382</v>
      </c>
      <c r="AZ23">
        <f>Absentee!AX23+Poll!AX23</f>
        <v>343</v>
      </c>
      <c r="BA23">
        <f>Absentee!AY23+Poll!AY23</f>
        <v>1</v>
      </c>
      <c r="BB23">
        <f>Absentee!AZ23+Poll!AZ23</f>
        <v>16</v>
      </c>
      <c r="BC23">
        <f>Absentee!BA23+Poll!BA23</f>
        <v>0</v>
      </c>
      <c r="BE23">
        <f>Absentee!BJ23+Poll!BC23</f>
        <v>3025</v>
      </c>
      <c r="BF23">
        <f>Absentee!BD23+Poll!BD23</f>
        <v>519</v>
      </c>
    </row>
    <row r="24" spans="1:58">
      <c r="A24" t="s">
        <v>57</v>
      </c>
      <c r="B24" s="2" t="str">
        <f>IF(ISBLANK(Absentee!B24),"None",IF(ISBLANK(Poll!B24),"Abs Only","All"))</f>
        <v>All</v>
      </c>
      <c r="D24">
        <f>Absentee!B24+Poll!B24</f>
        <v>69</v>
      </c>
      <c r="E24">
        <f>Absentee!C24+Poll!C24</f>
        <v>123</v>
      </c>
      <c r="F24">
        <f>Absentee!D24+Poll!D24</f>
        <v>114</v>
      </c>
      <c r="G24">
        <f>Absentee!E24+Poll!E24</f>
        <v>222</v>
      </c>
      <c r="H24">
        <f>Absentee!F24+Poll!F24</f>
        <v>249</v>
      </c>
      <c r="I24">
        <f>Absentee!G24+Poll!G24</f>
        <v>195</v>
      </c>
      <c r="J24">
        <f>Absentee!H24+Poll!H24</f>
        <v>86</v>
      </c>
      <c r="K24">
        <f>Absentee!I24+Poll!I24</f>
        <v>68</v>
      </c>
      <c r="L24">
        <f>Absentee!J24+Poll!J24</f>
        <v>45</v>
      </c>
      <c r="M24">
        <f>Absentee!K24+Poll!K24</f>
        <v>165</v>
      </c>
      <c r="N24">
        <f>Absentee!L24+Poll!L24</f>
        <v>31</v>
      </c>
      <c r="O24">
        <f>Absentee!M24+Poll!M24</f>
        <v>164</v>
      </c>
      <c r="P24">
        <f>Absentee!N24+Poll!N24</f>
        <v>0</v>
      </c>
      <c r="Q24">
        <f>Absentee!O24+Poll!O24</f>
        <v>4</v>
      </c>
      <c r="R24">
        <f>Absentee!P24+Poll!P24</f>
        <v>3</v>
      </c>
      <c r="T24">
        <f>Absentee!R24+Poll!R24</f>
        <v>313</v>
      </c>
      <c r="U24">
        <f>Absentee!S24+Poll!S24</f>
        <v>222</v>
      </c>
      <c r="V24">
        <f>Absentee!T24+Poll!T24</f>
        <v>0</v>
      </c>
      <c r="W24">
        <f>Absentee!U24+Poll!U24</f>
        <v>59</v>
      </c>
      <c r="X24">
        <f>Absentee!V24+Poll!V24</f>
        <v>0</v>
      </c>
      <c r="Z24">
        <f>Absentee!X24+Poll!X24</f>
        <v>374</v>
      </c>
      <c r="AA24">
        <f>Absentee!Y24+Poll!Y24</f>
        <v>18</v>
      </c>
      <c r="AB24">
        <f>Absentee!Z24+Poll!Z24</f>
        <v>202</v>
      </c>
      <c r="AC24">
        <f>Absentee!AA24+Poll!AA24</f>
        <v>0</v>
      </c>
      <c r="AE24">
        <f>Absentee!AC24+Poll!AC24</f>
        <v>117</v>
      </c>
      <c r="AF24">
        <f>Absentee!AD24+Poll!AD24</f>
        <v>370</v>
      </c>
      <c r="AG24">
        <f>Absentee!AE24+Poll!AE24</f>
        <v>107</v>
      </c>
      <c r="AH24">
        <f>Absentee!AF24+Poll!AF24</f>
        <v>0</v>
      </c>
      <c r="AJ24">
        <f>Absentee!AH24+Poll!AH24</f>
        <v>212</v>
      </c>
      <c r="AK24">
        <f>Absentee!AI24+Poll!AI24</f>
        <v>244</v>
      </c>
      <c r="AL24">
        <f>Absentee!AJ24+Poll!AJ24</f>
        <v>138</v>
      </c>
      <c r="AM24">
        <f>Absentee!AK24+Poll!AK24</f>
        <v>0</v>
      </c>
      <c r="AO24">
        <f>Absentee!AM24+Poll!AM24</f>
        <v>199</v>
      </c>
      <c r="AP24">
        <f>Absentee!AN24+Poll!AN24</f>
        <v>263</v>
      </c>
      <c r="AQ24">
        <f>Absentee!AO24+Poll!AO24</f>
        <v>132</v>
      </c>
      <c r="AR24">
        <f>Absentee!AP24+Poll!AP24</f>
        <v>0</v>
      </c>
      <c r="AT24">
        <f>Absentee!AR24+Poll!AR24</f>
        <v>134</v>
      </c>
      <c r="AU24">
        <f>Absentee!AS24+Poll!AS24</f>
        <v>233</v>
      </c>
      <c r="AV24">
        <f>Absentee!AT24+Poll!AT24</f>
        <v>35</v>
      </c>
      <c r="AW24">
        <f>Absentee!AU24+Poll!AU24</f>
        <v>277</v>
      </c>
      <c r="AX24">
        <f>Absentee!AV24+Poll!AV24</f>
        <v>208</v>
      </c>
      <c r="AY24">
        <f>Absentee!AW24+Poll!AW24</f>
        <v>326</v>
      </c>
      <c r="AZ24">
        <f>Absentee!AX24+Poll!AX24</f>
        <v>217</v>
      </c>
      <c r="BA24">
        <f>Absentee!AY24+Poll!AY24</f>
        <v>0</v>
      </c>
      <c r="BB24">
        <f>Absentee!AZ24+Poll!AZ24</f>
        <v>13</v>
      </c>
      <c r="BC24">
        <f>Absentee!BA24+Poll!BA24</f>
        <v>0</v>
      </c>
      <c r="BE24">
        <f>Absentee!BJ24+Poll!BC24</f>
        <v>2712</v>
      </c>
      <c r="BF24">
        <f>Absentee!BD24+Poll!BD24</f>
        <v>594</v>
      </c>
    </row>
    <row r="25" spans="1:58">
      <c r="A25" t="s">
        <v>63</v>
      </c>
      <c r="B25" s="2" t="str">
        <f>IF(ISBLANK(Absentee!B25),"None",IF(ISBLANK(Poll!B25),"Abs Only","All"))</f>
        <v>All</v>
      </c>
      <c r="D25">
        <f>Absentee!B25+Poll!B25</f>
        <v>40</v>
      </c>
      <c r="E25">
        <f>Absentee!C25+Poll!C25</f>
        <v>59</v>
      </c>
      <c r="F25">
        <f>Absentee!D25+Poll!D25</f>
        <v>95</v>
      </c>
      <c r="G25">
        <f>Absentee!E25+Poll!E25</f>
        <v>122</v>
      </c>
      <c r="H25">
        <f>Absentee!F25+Poll!F25</f>
        <v>289</v>
      </c>
      <c r="I25">
        <f>Absentee!G25+Poll!G25</f>
        <v>256</v>
      </c>
      <c r="J25">
        <f>Absentee!H25+Poll!H25</f>
        <v>47</v>
      </c>
      <c r="K25">
        <f>Absentee!I25+Poll!I25</f>
        <v>38</v>
      </c>
      <c r="L25">
        <f>Absentee!J25+Poll!J25</f>
        <v>50</v>
      </c>
      <c r="M25">
        <f>Absentee!K25+Poll!K25</f>
        <v>322</v>
      </c>
      <c r="N25">
        <f>Absentee!L25+Poll!L25</f>
        <v>30</v>
      </c>
      <c r="O25">
        <f>Absentee!M25+Poll!M25</f>
        <v>52</v>
      </c>
      <c r="P25">
        <f>Absentee!N25+Poll!N25</f>
        <v>1</v>
      </c>
      <c r="Q25">
        <f>Absentee!O25+Poll!O25</f>
        <v>2</v>
      </c>
      <c r="R25">
        <f>Absentee!P25+Poll!P25</f>
        <v>2</v>
      </c>
      <c r="T25">
        <f>Absentee!R25+Poll!R25</f>
        <v>369</v>
      </c>
      <c r="U25">
        <f>Absentee!S25+Poll!S25</f>
        <v>121</v>
      </c>
      <c r="V25">
        <f>Absentee!T25+Poll!T25</f>
        <v>0</v>
      </c>
      <c r="W25">
        <f>Absentee!U25+Poll!U25</f>
        <v>95</v>
      </c>
      <c r="X25">
        <f>Absentee!V25+Poll!V25</f>
        <v>1</v>
      </c>
      <c r="Z25">
        <f>Absentee!X25+Poll!X25</f>
        <v>431</v>
      </c>
      <c r="AA25">
        <f>Absentee!Y25+Poll!Y25</f>
        <v>5</v>
      </c>
      <c r="AB25">
        <f>Absentee!Z25+Poll!Z25</f>
        <v>150</v>
      </c>
      <c r="AC25">
        <f>Absentee!AA25+Poll!AA25</f>
        <v>0</v>
      </c>
      <c r="AE25">
        <f>Absentee!AC25+Poll!AC25</f>
        <v>72</v>
      </c>
      <c r="AF25">
        <f>Absentee!AD25+Poll!AD25</f>
        <v>340</v>
      </c>
      <c r="AG25">
        <f>Absentee!AE25+Poll!AE25</f>
        <v>173</v>
      </c>
      <c r="AH25">
        <f>Absentee!AF25+Poll!AF25</f>
        <v>1</v>
      </c>
      <c r="AJ25">
        <f>Absentee!AH25+Poll!AH25</f>
        <v>165</v>
      </c>
      <c r="AK25">
        <f>Absentee!AI25+Poll!AI25</f>
        <v>223</v>
      </c>
      <c r="AL25">
        <f>Absentee!AJ25+Poll!AJ25</f>
        <v>197</v>
      </c>
      <c r="AM25">
        <f>Absentee!AK25+Poll!AK25</f>
        <v>1</v>
      </c>
      <c r="AO25">
        <f>Absentee!AM25+Poll!AM25</f>
        <v>143</v>
      </c>
      <c r="AP25">
        <f>Absentee!AN25+Poll!AN25</f>
        <v>244</v>
      </c>
      <c r="AQ25">
        <f>Absentee!AO25+Poll!AO25</f>
        <v>199</v>
      </c>
      <c r="AR25">
        <f>Absentee!AP25+Poll!AP25</f>
        <v>0</v>
      </c>
      <c r="AT25">
        <f>Absentee!AR25+Poll!AR25</f>
        <v>89</v>
      </c>
      <c r="AU25">
        <f>Absentee!AS25+Poll!AS25</f>
        <v>172</v>
      </c>
      <c r="AV25">
        <f>Absentee!AT25+Poll!AT25</f>
        <v>31</v>
      </c>
      <c r="AW25">
        <f>Absentee!AU25+Poll!AU25</f>
        <v>164</v>
      </c>
      <c r="AX25">
        <f>Absentee!AV25+Poll!AV25</f>
        <v>113</v>
      </c>
      <c r="AY25">
        <f>Absentee!AW25+Poll!AW25</f>
        <v>334</v>
      </c>
      <c r="AZ25">
        <f>Absentee!AX25+Poll!AX25</f>
        <v>305</v>
      </c>
      <c r="BA25">
        <f>Absentee!AY25+Poll!AY25</f>
        <v>3</v>
      </c>
      <c r="BB25">
        <f>Absentee!AZ25+Poll!AZ25</f>
        <v>31</v>
      </c>
      <c r="BC25">
        <f>Absentee!BA25+Poll!BA25</f>
        <v>0</v>
      </c>
      <c r="BE25">
        <f>Absentee!BJ25+Poll!BC25</f>
        <v>3348</v>
      </c>
      <c r="BF25">
        <f>Absentee!BD25+Poll!BD25</f>
        <v>586</v>
      </c>
    </row>
    <row r="26" spans="1:58">
      <c r="A26" t="s">
        <v>73</v>
      </c>
      <c r="B26" s="2" t="str">
        <f>IF(ISBLANK(Absentee!B26),"None",IF(ISBLANK(Poll!B26),"Abs Only","All"))</f>
        <v>All</v>
      </c>
      <c r="D26">
        <f>Absentee!B26+Poll!B26</f>
        <v>42</v>
      </c>
      <c r="E26">
        <f>Absentee!C26+Poll!C26</f>
        <v>56</v>
      </c>
      <c r="F26">
        <f>Absentee!D26+Poll!D26</f>
        <v>88</v>
      </c>
      <c r="G26">
        <f>Absentee!E26+Poll!E26</f>
        <v>142</v>
      </c>
      <c r="H26">
        <f>Absentee!F26+Poll!F26</f>
        <v>241</v>
      </c>
      <c r="I26">
        <f>Absentee!G26+Poll!G26</f>
        <v>231</v>
      </c>
      <c r="J26">
        <f>Absentee!H26+Poll!H26</f>
        <v>47</v>
      </c>
      <c r="K26">
        <f>Absentee!I26+Poll!I26</f>
        <v>59</v>
      </c>
      <c r="L26">
        <f>Absentee!J26+Poll!J26</f>
        <v>53</v>
      </c>
      <c r="M26">
        <f>Absentee!K26+Poll!K26</f>
        <v>202</v>
      </c>
      <c r="N26">
        <f>Absentee!L26+Poll!L26</f>
        <v>43</v>
      </c>
      <c r="O26">
        <f>Absentee!M26+Poll!M26</f>
        <v>76</v>
      </c>
      <c r="P26">
        <f>Absentee!N26+Poll!N26</f>
        <v>0</v>
      </c>
      <c r="Q26">
        <f>Absentee!O26+Poll!O26</f>
        <v>3</v>
      </c>
      <c r="R26">
        <f>Absentee!P26+Poll!P26</f>
        <v>4</v>
      </c>
      <c r="T26">
        <f>Absentee!R26+Poll!R26</f>
        <v>323</v>
      </c>
      <c r="U26">
        <f>Absentee!S26+Poll!S26</f>
        <v>109</v>
      </c>
      <c r="V26">
        <f>Absentee!T26+Poll!T26</f>
        <v>1</v>
      </c>
      <c r="W26">
        <f>Absentee!U26+Poll!U26</f>
        <v>61</v>
      </c>
      <c r="X26">
        <f>Absentee!V26+Poll!V26</f>
        <v>1</v>
      </c>
      <c r="Z26">
        <f>Absentee!X26+Poll!X26</f>
        <v>363</v>
      </c>
      <c r="AA26">
        <f>Absentee!Y26+Poll!Y26</f>
        <v>8</v>
      </c>
      <c r="AB26">
        <f>Absentee!Z26+Poll!Z26</f>
        <v>124</v>
      </c>
      <c r="AC26">
        <f>Absentee!AA26+Poll!AA26</f>
        <v>0</v>
      </c>
      <c r="AE26">
        <f>Absentee!AC26+Poll!AC26</f>
        <v>81</v>
      </c>
      <c r="AF26">
        <f>Absentee!AD26+Poll!AD26</f>
        <v>343</v>
      </c>
      <c r="AG26">
        <f>Absentee!AE26+Poll!AE26</f>
        <v>70</v>
      </c>
      <c r="AH26">
        <f>Absentee!AF26+Poll!AF26</f>
        <v>1</v>
      </c>
      <c r="AJ26">
        <f>Absentee!AH26+Poll!AH26</f>
        <v>196</v>
      </c>
      <c r="AK26">
        <f>Absentee!AI26+Poll!AI26</f>
        <v>205</v>
      </c>
      <c r="AL26">
        <f>Absentee!AJ26+Poll!AJ26</f>
        <v>94</v>
      </c>
      <c r="AM26">
        <f>Absentee!AK26+Poll!AK26</f>
        <v>0</v>
      </c>
      <c r="AO26">
        <f>Absentee!AM26+Poll!AM26</f>
        <v>167</v>
      </c>
      <c r="AP26">
        <f>Absentee!AN26+Poll!AN26</f>
        <v>235</v>
      </c>
      <c r="AQ26">
        <f>Absentee!AO26+Poll!AO26</f>
        <v>93</v>
      </c>
      <c r="AR26">
        <f>Absentee!AP26+Poll!AP26</f>
        <v>0</v>
      </c>
      <c r="AT26">
        <f>Absentee!AR26+Poll!AR26</f>
        <v>96</v>
      </c>
      <c r="AU26">
        <f>Absentee!AS26+Poll!AS26</f>
        <v>180</v>
      </c>
      <c r="AV26">
        <f>Absentee!AT26+Poll!AT26</f>
        <v>38</v>
      </c>
      <c r="AW26">
        <f>Absentee!AU26+Poll!AU26</f>
        <v>162</v>
      </c>
      <c r="AX26">
        <f>Absentee!AV26+Poll!AV26</f>
        <v>112</v>
      </c>
      <c r="AY26">
        <f>Absentee!AW26+Poll!AW26</f>
        <v>322</v>
      </c>
      <c r="AZ26">
        <f>Absentee!AX26+Poll!AX26</f>
        <v>257</v>
      </c>
      <c r="BA26">
        <f>Absentee!AY26+Poll!AY26</f>
        <v>0</v>
      </c>
      <c r="BB26">
        <f>Absentee!AZ26+Poll!AZ26</f>
        <v>14</v>
      </c>
      <c r="BC26">
        <f>Absentee!BA26+Poll!BA26</f>
        <v>0</v>
      </c>
      <c r="BE26">
        <f>Absentee!BJ26+Poll!BC26</f>
        <v>2504</v>
      </c>
      <c r="BF26">
        <f>Absentee!BD26+Poll!BD26</f>
        <v>495</v>
      </c>
    </row>
    <row r="27" spans="1:58">
      <c r="A27" t="s">
        <v>83</v>
      </c>
      <c r="B27" s="2" t="str">
        <f>IF(ISBLANK(Absentee!B27),"None",IF(ISBLANK(Poll!B27),"Abs Only","All"))</f>
        <v>All</v>
      </c>
      <c r="D27">
        <f>Absentee!B27+Poll!B27</f>
        <v>48</v>
      </c>
      <c r="E27">
        <f>Absentee!C27+Poll!C27</f>
        <v>42</v>
      </c>
      <c r="F27">
        <f>Absentee!D27+Poll!D27</f>
        <v>67</v>
      </c>
      <c r="G27">
        <f>Absentee!E27+Poll!E27</f>
        <v>124</v>
      </c>
      <c r="H27">
        <f>Absentee!F27+Poll!F27</f>
        <v>265</v>
      </c>
      <c r="I27">
        <f>Absentee!G27+Poll!G27</f>
        <v>259</v>
      </c>
      <c r="J27">
        <f>Absentee!H27+Poll!H27</f>
        <v>33</v>
      </c>
      <c r="K27">
        <f>Absentee!I27+Poll!I27</f>
        <v>44</v>
      </c>
      <c r="L27">
        <f>Absentee!J27+Poll!J27</f>
        <v>40</v>
      </c>
      <c r="M27">
        <f>Absentee!K27+Poll!K27</f>
        <v>242</v>
      </c>
      <c r="N27">
        <f>Absentee!L27+Poll!L27</f>
        <v>33</v>
      </c>
      <c r="O27">
        <f>Absentee!M27+Poll!M27</f>
        <v>57</v>
      </c>
      <c r="P27">
        <f>Absentee!N27+Poll!N27</f>
        <v>0</v>
      </c>
      <c r="Q27">
        <f>Absentee!O27+Poll!O27</f>
        <v>2</v>
      </c>
      <c r="R27">
        <f>Absentee!P27+Poll!P27</f>
        <v>3</v>
      </c>
      <c r="T27">
        <f>Absentee!R27+Poll!R27</f>
        <v>331</v>
      </c>
      <c r="U27">
        <f>Absentee!S27+Poll!S27</f>
        <v>108</v>
      </c>
      <c r="V27">
        <f>Absentee!T27+Poll!T27</f>
        <v>0</v>
      </c>
      <c r="W27">
        <f>Absentee!U27+Poll!U27</f>
        <v>64</v>
      </c>
      <c r="X27">
        <f>Absentee!V27+Poll!V27</f>
        <v>1</v>
      </c>
      <c r="Z27">
        <f>Absentee!X27+Poll!X27</f>
        <v>390</v>
      </c>
      <c r="AA27">
        <f>Absentee!Y27+Poll!Y27</f>
        <v>13</v>
      </c>
      <c r="AB27">
        <f>Absentee!Z27+Poll!Z27</f>
        <v>101</v>
      </c>
      <c r="AC27">
        <f>Absentee!AA27+Poll!AA27</f>
        <v>0</v>
      </c>
      <c r="AE27">
        <f>Absentee!AC27+Poll!AC27</f>
        <v>59</v>
      </c>
      <c r="AF27">
        <f>Absentee!AD27+Poll!AD27</f>
        <v>341</v>
      </c>
      <c r="AG27">
        <f>Absentee!AE27+Poll!AE27</f>
        <v>104</v>
      </c>
      <c r="AH27">
        <f>Absentee!AF27+Poll!AF27</f>
        <v>0</v>
      </c>
      <c r="AJ27">
        <f>Absentee!AH27+Poll!AH27</f>
        <v>150</v>
      </c>
      <c r="AK27">
        <f>Absentee!AI27+Poll!AI27</f>
        <v>232</v>
      </c>
      <c r="AL27">
        <f>Absentee!AJ27+Poll!AJ27</f>
        <v>122</v>
      </c>
      <c r="AM27">
        <f>Absentee!AK27+Poll!AK27</f>
        <v>0</v>
      </c>
      <c r="AO27">
        <f>Absentee!AM27+Poll!AM27</f>
        <v>143</v>
      </c>
      <c r="AP27">
        <f>Absentee!AN27+Poll!AN27</f>
        <v>237</v>
      </c>
      <c r="AQ27">
        <f>Absentee!AO27+Poll!AO27</f>
        <v>124</v>
      </c>
      <c r="AR27">
        <f>Absentee!AP27+Poll!AP27</f>
        <v>0</v>
      </c>
      <c r="AT27">
        <f>Absentee!AR27+Poll!AR27</f>
        <v>82</v>
      </c>
      <c r="AU27">
        <f>Absentee!AS27+Poll!AS27</f>
        <v>162</v>
      </c>
      <c r="AV27">
        <f>Absentee!AT27+Poll!AT27</f>
        <v>27</v>
      </c>
      <c r="AW27">
        <f>Absentee!AU27+Poll!AU27</f>
        <v>147</v>
      </c>
      <c r="AX27">
        <f>Absentee!AV27+Poll!AV27</f>
        <v>109</v>
      </c>
      <c r="AY27">
        <f>Absentee!AW27+Poll!AW27</f>
        <v>325</v>
      </c>
      <c r="AZ27">
        <f>Absentee!AX27+Poll!AX27</f>
        <v>271</v>
      </c>
      <c r="BA27">
        <f>Absentee!AY27+Poll!AY27</f>
        <v>0</v>
      </c>
      <c r="BB27">
        <f>Absentee!AZ27+Poll!AZ27</f>
        <v>17</v>
      </c>
      <c r="BC27">
        <f>Absentee!BA27+Poll!BA27</f>
        <v>1</v>
      </c>
      <c r="BE27">
        <f>Absentee!BJ27+Poll!BC27</f>
        <v>2945</v>
      </c>
      <c r="BF27">
        <f>Absentee!BD27+Poll!BD27</f>
        <v>504</v>
      </c>
    </row>
    <row r="28" spans="1:58">
      <c r="A28" t="s">
        <v>60</v>
      </c>
      <c r="B28" s="2" t="str">
        <f>IF(ISBLANK(Absentee!B28),"None",IF(ISBLANK(Poll!B28),"Abs Only","All"))</f>
        <v>All</v>
      </c>
      <c r="D28">
        <f>Absentee!B28+Poll!B28</f>
        <v>39</v>
      </c>
      <c r="E28">
        <f>Absentee!C28+Poll!C28</f>
        <v>26</v>
      </c>
      <c r="F28">
        <f>Absentee!D28+Poll!D28</f>
        <v>92</v>
      </c>
      <c r="G28">
        <f>Absentee!E28+Poll!E28</f>
        <v>96</v>
      </c>
      <c r="H28">
        <f>Absentee!F28+Poll!F28</f>
        <v>296</v>
      </c>
      <c r="I28">
        <f>Absentee!G28+Poll!G28</f>
        <v>270</v>
      </c>
      <c r="J28">
        <f>Absentee!H28+Poll!H28</f>
        <v>32</v>
      </c>
      <c r="K28">
        <f>Absentee!I28+Poll!I28</f>
        <v>37</v>
      </c>
      <c r="L28">
        <f>Absentee!J28+Poll!J28</f>
        <v>65</v>
      </c>
      <c r="M28">
        <f>Absentee!K28+Poll!K28</f>
        <v>273</v>
      </c>
      <c r="N28">
        <f>Absentee!L28+Poll!L28</f>
        <v>42</v>
      </c>
      <c r="O28">
        <f>Absentee!M28+Poll!M28</f>
        <v>46</v>
      </c>
      <c r="P28">
        <f>Absentee!N28+Poll!N28</f>
        <v>1</v>
      </c>
      <c r="Q28">
        <f>Absentee!O28+Poll!O28</f>
        <v>0</v>
      </c>
      <c r="R28">
        <f>Absentee!P28+Poll!P28</f>
        <v>4</v>
      </c>
      <c r="T28">
        <f>Absentee!R28+Poll!R28</f>
        <v>327</v>
      </c>
      <c r="U28">
        <f>Absentee!S28+Poll!S28</f>
        <v>111</v>
      </c>
      <c r="V28">
        <f>Absentee!T28+Poll!T28</f>
        <v>0</v>
      </c>
      <c r="W28">
        <f>Absentee!U28+Poll!U28</f>
        <v>93</v>
      </c>
      <c r="X28">
        <f>Absentee!V28+Poll!V28</f>
        <v>2</v>
      </c>
      <c r="Z28">
        <f>Absentee!X28+Poll!X28</f>
        <v>376</v>
      </c>
      <c r="AA28">
        <f>Absentee!Y28+Poll!Y28</f>
        <v>15</v>
      </c>
      <c r="AB28">
        <f>Absentee!Z28+Poll!Z28</f>
        <v>140</v>
      </c>
      <c r="AC28">
        <f>Absentee!AA28+Poll!AA28</f>
        <v>2</v>
      </c>
      <c r="AE28">
        <f>Absentee!AC28+Poll!AC28</f>
        <v>63</v>
      </c>
      <c r="AF28">
        <f>Absentee!AD28+Poll!AD28</f>
        <v>330</v>
      </c>
      <c r="AG28">
        <f>Absentee!AE28+Poll!AE28</f>
        <v>140</v>
      </c>
      <c r="AH28">
        <f>Absentee!AF28+Poll!AF28</f>
        <v>0</v>
      </c>
      <c r="AJ28">
        <f>Absentee!AH28+Poll!AH28</f>
        <v>146</v>
      </c>
      <c r="AK28">
        <f>Absentee!AI28+Poll!AI28</f>
        <v>209</v>
      </c>
      <c r="AL28">
        <f>Absentee!AJ28+Poll!AJ28</f>
        <v>178</v>
      </c>
      <c r="AM28">
        <f>Absentee!AK28+Poll!AK28</f>
        <v>0</v>
      </c>
      <c r="AO28">
        <f>Absentee!AM28+Poll!AM28</f>
        <v>127</v>
      </c>
      <c r="AP28">
        <f>Absentee!AN28+Poll!AN28</f>
        <v>229</v>
      </c>
      <c r="AQ28">
        <f>Absentee!AO28+Poll!AO28</f>
        <v>177</v>
      </c>
      <c r="AR28">
        <f>Absentee!AP28+Poll!AP28</f>
        <v>0</v>
      </c>
      <c r="AT28">
        <f>Absentee!AR28+Poll!AR28</f>
        <v>75</v>
      </c>
      <c r="AU28">
        <f>Absentee!AS28+Poll!AS28</f>
        <v>146</v>
      </c>
      <c r="AV28">
        <f>Absentee!AT28+Poll!AT28</f>
        <v>44</v>
      </c>
      <c r="AW28">
        <f>Absentee!AU28+Poll!AU28</f>
        <v>128</v>
      </c>
      <c r="AX28">
        <f>Absentee!AV28+Poll!AV28</f>
        <v>103</v>
      </c>
      <c r="AY28">
        <f>Absentee!AW28+Poll!AW28</f>
        <v>339</v>
      </c>
      <c r="AZ28">
        <f>Absentee!AX28+Poll!AX28</f>
        <v>329</v>
      </c>
      <c r="BA28">
        <f>Absentee!AY28+Poll!AY28</f>
        <v>0</v>
      </c>
      <c r="BB28">
        <f>Absentee!AZ28+Poll!AZ28</f>
        <v>16</v>
      </c>
      <c r="BC28">
        <f>Absentee!BA28+Poll!BA28</f>
        <v>1</v>
      </c>
      <c r="BE28">
        <f>Absentee!BJ28+Poll!BC28</f>
        <v>2873</v>
      </c>
      <c r="BF28">
        <f>Absentee!BD28+Poll!BD28</f>
        <v>533</v>
      </c>
    </row>
    <row r="29" spans="1:58">
      <c r="A29" t="s">
        <v>71</v>
      </c>
      <c r="B29" s="2" t="str">
        <f>IF(ISBLANK(Absentee!B29),"None",IF(ISBLANK(Poll!B29),"Abs Only","All"))</f>
        <v>All</v>
      </c>
      <c r="D29">
        <f>Absentee!B29+Poll!B29</f>
        <v>62</v>
      </c>
      <c r="E29">
        <f>Absentee!C29+Poll!C29</f>
        <v>44</v>
      </c>
      <c r="F29">
        <f>Absentee!D29+Poll!D29</f>
        <v>89</v>
      </c>
      <c r="G29">
        <f>Absentee!E29+Poll!E29</f>
        <v>103</v>
      </c>
      <c r="H29">
        <f>Absentee!F29+Poll!F29</f>
        <v>254</v>
      </c>
      <c r="I29">
        <f>Absentee!G29+Poll!G29</f>
        <v>220</v>
      </c>
      <c r="J29">
        <f>Absentee!H29+Poll!H29</f>
        <v>39</v>
      </c>
      <c r="K29">
        <f>Absentee!I29+Poll!I29</f>
        <v>37</v>
      </c>
      <c r="L29">
        <f>Absentee!J29+Poll!J29</f>
        <v>58</v>
      </c>
      <c r="M29">
        <f>Absentee!K29+Poll!K29</f>
        <v>252</v>
      </c>
      <c r="N29">
        <f>Absentee!L29+Poll!L29</f>
        <v>35</v>
      </c>
      <c r="O29">
        <f>Absentee!M29+Poll!M29</f>
        <v>67</v>
      </c>
      <c r="P29">
        <f>Absentee!N29+Poll!N29</f>
        <v>0</v>
      </c>
      <c r="Q29">
        <f>Absentee!O29+Poll!O29</f>
        <v>1</v>
      </c>
      <c r="R29">
        <f>Absentee!P29+Poll!P29</f>
        <v>7</v>
      </c>
      <c r="T29">
        <f>Absentee!R29+Poll!R29</f>
        <v>312</v>
      </c>
      <c r="U29">
        <f>Absentee!S29+Poll!S29</f>
        <v>126</v>
      </c>
      <c r="V29">
        <f>Absentee!T29+Poll!T29</f>
        <v>1</v>
      </c>
      <c r="W29">
        <f>Absentee!U29+Poll!U29</f>
        <v>73</v>
      </c>
      <c r="X29">
        <f>Absentee!V29+Poll!V29</f>
        <v>3</v>
      </c>
      <c r="Z29">
        <f>Absentee!X29+Poll!X29</f>
        <v>373</v>
      </c>
      <c r="AA29">
        <f>Absentee!Y29+Poll!Y29</f>
        <v>10</v>
      </c>
      <c r="AB29">
        <f>Absentee!Z29+Poll!Z29</f>
        <v>131</v>
      </c>
      <c r="AC29">
        <f>Absentee!AA29+Poll!AA29</f>
        <v>1</v>
      </c>
      <c r="AE29">
        <f>Absentee!AC29+Poll!AC29</f>
        <v>73</v>
      </c>
      <c r="AF29">
        <f>Absentee!AD29+Poll!AD29</f>
        <v>326</v>
      </c>
      <c r="AG29">
        <f>Absentee!AE29+Poll!AE29</f>
        <v>116</v>
      </c>
      <c r="AH29">
        <f>Absentee!AF29+Poll!AF29</f>
        <v>0</v>
      </c>
      <c r="AJ29">
        <f>Absentee!AH29+Poll!AH29</f>
        <v>140</v>
      </c>
      <c r="AK29">
        <f>Absentee!AI29+Poll!AI29</f>
        <v>235</v>
      </c>
      <c r="AL29">
        <f>Absentee!AJ29+Poll!AJ29</f>
        <v>139</v>
      </c>
      <c r="AM29">
        <f>Absentee!AK29+Poll!AK29</f>
        <v>1</v>
      </c>
      <c r="AO29">
        <f>Absentee!AM29+Poll!AM29</f>
        <v>140</v>
      </c>
      <c r="AP29">
        <f>Absentee!AN29+Poll!AN29</f>
        <v>237</v>
      </c>
      <c r="AQ29">
        <f>Absentee!AO29+Poll!AO29</f>
        <v>138</v>
      </c>
      <c r="AR29">
        <f>Absentee!AP29+Poll!AP29</f>
        <v>0</v>
      </c>
      <c r="AT29">
        <f>Absentee!AR29+Poll!AR29</f>
        <v>107</v>
      </c>
      <c r="AU29">
        <f>Absentee!AS29+Poll!AS29</f>
        <v>151</v>
      </c>
      <c r="AV29">
        <f>Absentee!AT29+Poll!AT29</f>
        <v>22</v>
      </c>
      <c r="AW29">
        <f>Absentee!AU29+Poll!AU29</f>
        <v>142</v>
      </c>
      <c r="AX29">
        <f>Absentee!AV29+Poll!AV29</f>
        <v>109</v>
      </c>
      <c r="AY29">
        <f>Absentee!AW29+Poll!AW29</f>
        <v>303</v>
      </c>
      <c r="AZ29">
        <f>Absentee!AX29+Poll!AX29</f>
        <v>277</v>
      </c>
      <c r="BA29">
        <f>Absentee!AY29+Poll!AY29</f>
        <v>0</v>
      </c>
      <c r="BB29">
        <f>Absentee!AZ29+Poll!AZ29</f>
        <v>12</v>
      </c>
      <c r="BC29">
        <f>Absentee!BA29+Poll!BA29</f>
        <v>4</v>
      </c>
      <c r="BE29">
        <f>Absentee!BJ29+Poll!BC29</f>
        <v>3664</v>
      </c>
      <c r="BF29">
        <f>Absentee!BD29+Poll!BD29</f>
        <v>515</v>
      </c>
    </row>
    <row r="30" spans="1:58">
      <c r="A30" t="s">
        <v>58</v>
      </c>
      <c r="B30" s="2" t="str">
        <f>IF(ISBLANK(Absentee!B30),"None",IF(ISBLANK(Poll!B30),"Abs Only","All"))</f>
        <v>All</v>
      </c>
      <c r="D30">
        <f>Absentee!B30+Poll!B30</f>
        <v>78</v>
      </c>
      <c r="E30">
        <f>Absentee!C30+Poll!C30</f>
        <v>75</v>
      </c>
      <c r="F30">
        <f>Absentee!D30+Poll!D30</f>
        <v>89</v>
      </c>
      <c r="G30">
        <f>Absentee!E30+Poll!E30</f>
        <v>174</v>
      </c>
      <c r="H30">
        <f>Absentee!F30+Poll!F30</f>
        <v>162</v>
      </c>
      <c r="I30">
        <f>Absentee!G30+Poll!G30</f>
        <v>96</v>
      </c>
      <c r="J30">
        <f>Absentee!H30+Poll!H30</f>
        <v>64</v>
      </c>
      <c r="K30">
        <f>Absentee!I30+Poll!I30</f>
        <v>58</v>
      </c>
      <c r="L30">
        <f>Absentee!J30+Poll!J30</f>
        <v>19</v>
      </c>
      <c r="M30">
        <f>Absentee!K30+Poll!K30</f>
        <v>108</v>
      </c>
      <c r="N30">
        <f>Absentee!L30+Poll!L30</f>
        <v>14</v>
      </c>
      <c r="O30">
        <f>Absentee!M30+Poll!M30</f>
        <v>141</v>
      </c>
      <c r="P30">
        <f>Absentee!N30+Poll!N30</f>
        <v>0</v>
      </c>
      <c r="Q30">
        <f>Absentee!O30+Poll!O30</f>
        <v>2</v>
      </c>
      <c r="R30">
        <f>Absentee!P30+Poll!P30</f>
        <v>2</v>
      </c>
      <c r="T30">
        <f>Absentee!R30+Poll!R30</f>
        <v>198</v>
      </c>
      <c r="U30">
        <f>Absentee!S30+Poll!S30</f>
        <v>183</v>
      </c>
      <c r="V30">
        <f>Absentee!T30+Poll!T30</f>
        <v>0</v>
      </c>
      <c r="W30">
        <f>Absentee!U30+Poll!U30</f>
        <v>36</v>
      </c>
      <c r="X30">
        <f>Absentee!V30+Poll!V30</f>
        <v>0</v>
      </c>
      <c r="Z30">
        <f>Absentee!X30+Poll!X30</f>
        <v>264</v>
      </c>
      <c r="AA30">
        <f>Absentee!Y30+Poll!Y30</f>
        <v>18</v>
      </c>
      <c r="AB30">
        <f>Absentee!Z30+Poll!Z30</f>
        <v>135</v>
      </c>
      <c r="AC30">
        <f>Absentee!AA30+Poll!AA30</f>
        <v>0</v>
      </c>
      <c r="AE30">
        <f>Absentee!AC30+Poll!AC30</f>
        <v>99</v>
      </c>
      <c r="AF30">
        <f>Absentee!AD30+Poll!AD30</f>
        <v>247</v>
      </c>
      <c r="AG30">
        <f>Absentee!AE30+Poll!AE30</f>
        <v>71</v>
      </c>
      <c r="AH30">
        <f>Absentee!AF30+Poll!AF30</f>
        <v>0</v>
      </c>
      <c r="AJ30">
        <f>Absentee!AH30+Poll!AH30</f>
        <v>169</v>
      </c>
      <c r="AK30">
        <f>Absentee!AI30+Poll!AI30</f>
        <v>163</v>
      </c>
      <c r="AL30">
        <f>Absentee!AJ30+Poll!AJ30</f>
        <v>85</v>
      </c>
      <c r="AM30">
        <f>Absentee!AK30+Poll!AK30</f>
        <v>0</v>
      </c>
      <c r="AO30">
        <f>Absentee!AM30+Poll!AM30</f>
        <v>162</v>
      </c>
      <c r="AP30">
        <f>Absentee!AN30+Poll!AN30</f>
        <v>168</v>
      </c>
      <c r="AQ30">
        <f>Absentee!AO30+Poll!AO30</f>
        <v>87</v>
      </c>
      <c r="AR30">
        <f>Absentee!AP30+Poll!AP30</f>
        <v>0</v>
      </c>
      <c r="AT30">
        <f>Absentee!AR30+Poll!AR30</f>
        <v>132</v>
      </c>
      <c r="AU30">
        <f>Absentee!AS30+Poll!AS30</f>
        <v>186</v>
      </c>
      <c r="AV30">
        <f>Absentee!AT30+Poll!AT30</f>
        <v>21</v>
      </c>
      <c r="AW30">
        <f>Absentee!AU30+Poll!AU30</f>
        <v>178</v>
      </c>
      <c r="AX30">
        <f>Absentee!AV30+Poll!AV30</f>
        <v>152</v>
      </c>
      <c r="AY30">
        <f>Absentee!AW30+Poll!AW30</f>
        <v>170</v>
      </c>
      <c r="AZ30">
        <f>Absentee!AX30+Poll!AX30</f>
        <v>130</v>
      </c>
      <c r="BA30">
        <f>Absentee!AY30+Poll!AY30</f>
        <v>0</v>
      </c>
      <c r="BB30">
        <f>Absentee!AZ30+Poll!AZ30</f>
        <v>15</v>
      </c>
      <c r="BC30">
        <f>Absentee!BA30+Poll!BA30</f>
        <v>5</v>
      </c>
      <c r="BE30">
        <f>Absentee!BJ30+Poll!BC30</f>
        <v>3007</v>
      </c>
      <c r="BF30">
        <f>Absentee!BD30+Poll!BD30</f>
        <v>417</v>
      </c>
    </row>
    <row r="31" spans="1:58">
      <c r="A31" t="s">
        <v>59</v>
      </c>
      <c r="B31" s="2" t="str">
        <f>IF(ISBLANK(Absentee!B31),"None",IF(ISBLANK(Poll!B31),"Abs Only","All"))</f>
        <v>All</v>
      </c>
      <c r="D31">
        <f>Absentee!B31+Poll!B31</f>
        <v>70</v>
      </c>
      <c r="E31">
        <f>Absentee!C31+Poll!C31</f>
        <v>81</v>
      </c>
      <c r="F31">
        <f>Absentee!D31+Poll!D31</f>
        <v>108</v>
      </c>
      <c r="G31">
        <f>Absentee!E31+Poll!E31</f>
        <v>162</v>
      </c>
      <c r="H31">
        <f>Absentee!F31+Poll!F31</f>
        <v>225</v>
      </c>
      <c r="I31">
        <f>Absentee!G31+Poll!G31</f>
        <v>155</v>
      </c>
      <c r="J31">
        <f>Absentee!H31+Poll!H31</f>
        <v>66</v>
      </c>
      <c r="K31">
        <f>Absentee!I31+Poll!I31</f>
        <v>61</v>
      </c>
      <c r="L31">
        <f>Absentee!J31+Poll!J31</f>
        <v>56</v>
      </c>
      <c r="M31">
        <f>Absentee!K31+Poll!K31</f>
        <v>170</v>
      </c>
      <c r="N31">
        <f>Absentee!L31+Poll!L31</f>
        <v>29</v>
      </c>
      <c r="O31">
        <f>Absentee!M31+Poll!M31</f>
        <v>111</v>
      </c>
      <c r="P31">
        <f>Absentee!N31+Poll!N31</f>
        <v>1</v>
      </c>
      <c r="Q31">
        <f>Absentee!O31+Poll!O31</f>
        <v>5</v>
      </c>
      <c r="R31">
        <f>Absentee!P31+Poll!P31</f>
        <v>0</v>
      </c>
      <c r="T31">
        <f>Absentee!R31+Poll!R31</f>
        <v>265</v>
      </c>
      <c r="U31">
        <f>Absentee!S31+Poll!S31</f>
        <v>182</v>
      </c>
      <c r="V31">
        <f>Absentee!T31+Poll!T31</f>
        <v>3</v>
      </c>
      <c r="W31">
        <f>Absentee!U31+Poll!U31</f>
        <v>64</v>
      </c>
      <c r="X31">
        <f>Absentee!V31+Poll!V31</f>
        <v>0</v>
      </c>
      <c r="Z31">
        <f>Absentee!X31+Poll!X31</f>
        <v>335</v>
      </c>
      <c r="AA31">
        <f>Absentee!Y31+Poll!Y31</f>
        <v>21</v>
      </c>
      <c r="AB31">
        <f>Absentee!Z31+Poll!Z31</f>
        <v>158</v>
      </c>
      <c r="AC31">
        <f>Absentee!AA31+Poll!AA31</f>
        <v>0</v>
      </c>
      <c r="AE31">
        <f>Absentee!AC31+Poll!AC31</f>
        <v>92</v>
      </c>
      <c r="AF31">
        <f>Absentee!AD31+Poll!AD31</f>
        <v>313</v>
      </c>
      <c r="AG31">
        <f>Absentee!AE31+Poll!AE31</f>
        <v>108</v>
      </c>
      <c r="AH31">
        <f>Absentee!AF31+Poll!AF31</f>
        <v>1</v>
      </c>
      <c r="AJ31">
        <f>Absentee!AH31+Poll!AH31</f>
        <v>177</v>
      </c>
      <c r="AK31">
        <f>Absentee!AI31+Poll!AI31</f>
        <v>197</v>
      </c>
      <c r="AL31">
        <f>Absentee!AJ31+Poll!AJ31</f>
        <v>137</v>
      </c>
      <c r="AM31">
        <f>Absentee!AK31+Poll!AK31</f>
        <v>3</v>
      </c>
      <c r="AO31">
        <f>Absentee!AM31+Poll!AM31</f>
        <v>155</v>
      </c>
      <c r="AP31">
        <f>Absentee!AN31+Poll!AN31</f>
        <v>213</v>
      </c>
      <c r="AQ31">
        <f>Absentee!AO31+Poll!AO31</f>
        <v>143</v>
      </c>
      <c r="AR31">
        <f>Absentee!AP31+Poll!AP31</f>
        <v>3</v>
      </c>
      <c r="AT31">
        <f>Absentee!AR31+Poll!AR31</f>
        <v>123</v>
      </c>
      <c r="AU31">
        <f>Absentee!AS31+Poll!AS31</f>
        <v>189</v>
      </c>
      <c r="AV31">
        <f>Absentee!AT31+Poll!AT31</f>
        <v>33</v>
      </c>
      <c r="AW31">
        <f>Absentee!AU31+Poll!AU31</f>
        <v>192</v>
      </c>
      <c r="AX31">
        <f>Absentee!AV31+Poll!AV31</f>
        <v>172</v>
      </c>
      <c r="AY31">
        <f>Absentee!AW31+Poll!AW31</f>
        <v>284</v>
      </c>
      <c r="AZ31">
        <f>Absentee!AX31+Poll!AX31</f>
        <v>209</v>
      </c>
      <c r="BA31">
        <f>Absentee!AY31+Poll!AY31</f>
        <v>1</v>
      </c>
      <c r="BB31">
        <f>Absentee!AZ31+Poll!AZ31</f>
        <v>10</v>
      </c>
      <c r="BC31">
        <f>Absentee!BA31+Poll!BA31</f>
        <v>1</v>
      </c>
      <c r="BE31">
        <f>Absentee!BJ31+Poll!BC31</f>
        <v>2758</v>
      </c>
      <c r="BF31">
        <f>Absentee!BD31+Poll!BD31</f>
        <v>514</v>
      </c>
    </row>
    <row r="32" spans="1:58">
      <c r="A32" t="s">
        <v>74</v>
      </c>
      <c r="B32" s="2" t="str">
        <f>IF(ISBLANK(Absentee!B32),"None",IF(ISBLANK(Poll!B32),"Abs Only","All"))</f>
        <v>All</v>
      </c>
      <c r="D32">
        <f>Absentee!B32+Poll!B32</f>
        <v>40</v>
      </c>
      <c r="E32">
        <f>Absentee!C32+Poll!C32</f>
        <v>19</v>
      </c>
      <c r="F32">
        <f>Absentee!D32+Poll!D32</f>
        <v>79</v>
      </c>
      <c r="G32">
        <f>Absentee!E32+Poll!E32</f>
        <v>62</v>
      </c>
      <c r="H32">
        <f>Absentee!F32+Poll!F32</f>
        <v>167</v>
      </c>
      <c r="I32">
        <f>Absentee!G32+Poll!G32</f>
        <v>151</v>
      </c>
      <c r="J32">
        <f>Absentee!H32+Poll!H32</f>
        <v>23</v>
      </c>
      <c r="K32">
        <f>Absentee!I32+Poll!I32</f>
        <v>29</v>
      </c>
      <c r="L32">
        <f>Absentee!J32+Poll!J32</f>
        <v>25</v>
      </c>
      <c r="M32">
        <f>Absentee!K32+Poll!K32</f>
        <v>153</v>
      </c>
      <c r="N32">
        <f>Absentee!L32+Poll!L32</f>
        <v>14</v>
      </c>
      <c r="O32">
        <f>Absentee!M32+Poll!M32</f>
        <v>32</v>
      </c>
      <c r="P32">
        <f>Absentee!N32+Poll!N32</f>
        <v>0</v>
      </c>
      <c r="Q32">
        <f>Absentee!O32+Poll!O32</f>
        <v>0</v>
      </c>
      <c r="R32">
        <f>Absentee!P32+Poll!P32</f>
        <v>1</v>
      </c>
      <c r="T32">
        <f>Absentee!R32+Poll!R32</f>
        <v>214</v>
      </c>
      <c r="U32">
        <f>Absentee!S32+Poll!S32</f>
        <v>80</v>
      </c>
      <c r="V32">
        <f>Absentee!T32+Poll!T32</f>
        <v>0</v>
      </c>
      <c r="W32">
        <f>Absentee!U32+Poll!U32</f>
        <v>30</v>
      </c>
      <c r="X32">
        <f>Absentee!V32+Poll!V32</f>
        <v>1</v>
      </c>
      <c r="Z32">
        <f>Absentee!X32+Poll!X32</f>
        <v>254</v>
      </c>
      <c r="AA32">
        <f>Absentee!Y32+Poll!Y32</f>
        <v>5</v>
      </c>
      <c r="AB32">
        <f>Absentee!Z32+Poll!Z32</f>
        <v>66</v>
      </c>
      <c r="AC32">
        <f>Absentee!AA32+Poll!AA32</f>
        <v>0</v>
      </c>
      <c r="AE32">
        <f>Absentee!AC32+Poll!AC32</f>
        <v>47</v>
      </c>
      <c r="AF32">
        <f>Absentee!AD32+Poll!AD32</f>
        <v>198</v>
      </c>
      <c r="AG32">
        <f>Absentee!AE32+Poll!AE32</f>
        <v>79</v>
      </c>
      <c r="AH32">
        <f>Absentee!AF32+Poll!AF32</f>
        <v>1</v>
      </c>
      <c r="AJ32">
        <f>Absentee!AH32+Poll!AH32</f>
        <v>99</v>
      </c>
      <c r="AK32">
        <f>Absentee!AI32+Poll!AI32</f>
        <v>132</v>
      </c>
      <c r="AL32">
        <f>Absentee!AJ32+Poll!AJ32</f>
        <v>94</v>
      </c>
      <c r="AM32">
        <f>Absentee!AK32+Poll!AK32</f>
        <v>0</v>
      </c>
      <c r="AO32">
        <f>Absentee!AM32+Poll!AM32</f>
        <v>100</v>
      </c>
      <c r="AP32">
        <f>Absentee!AN32+Poll!AN32</f>
        <v>130</v>
      </c>
      <c r="AQ32">
        <f>Absentee!AO32+Poll!AO32</f>
        <v>95</v>
      </c>
      <c r="AR32">
        <f>Absentee!AP32+Poll!AP32</f>
        <v>0</v>
      </c>
      <c r="AT32">
        <f>Absentee!AR32+Poll!AR32</f>
        <v>80</v>
      </c>
      <c r="AU32">
        <f>Absentee!AS32+Poll!AS32</f>
        <v>109</v>
      </c>
      <c r="AV32">
        <f>Absentee!AT32+Poll!AT32</f>
        <v>20</v>
      </c>
      <c r="AW32">
        <f>Absentee!AU32+Poll!AU32</f>
        <v>78</v>
      </c>
      <c r="AX32">
        <f>Absentee!AV32+Poll!AV32</f>
        <v>73</v>
      </c>
      <c r="AY32">
        <f>Absentee!AW32+Poll!AW32</f>
        <v>200</v>
      </c>
      <c r="AZ32">
        <f>Absentee!AX32+Poll!AX32</f>
        <v>154</v>
      </c>
      <c r="BA32">
        <f>Absentee!AY32+Poll!AY32</f>
        <v>0</v>
      </c>
      <c r="BB32">
        <f>Absentee!AZ32+Poll!AZ32</f>
        <v>9</v>
      </c>
      <c r="BC32">
        <f>Absentee!BA32+Poll!BA32</f>
        <v>1</v>
      </c>
      <c r="BE32">
        <f>Absentee!BJ32+Poll!BC32</f>
        <v>2537</v>
      </c>
      <c r="BF32">
        <f>Absentee!BD32+Poll!BD32</f>
        <v>325</v>
      </c>
    </row>
    <row r="33" spans="1:58">
      <c r="A33" t="s">
        <v>72</v>
      </c>
      <c r="B33" s="2" t="str">
        <f>IF(ISBLANK(Absentee!B33),"None",IF(ISBLANK(Poll!B33),"Abs Only","All"))</f>
        <v>All</v>
      </c>
      <c r="D33">
        <f>Absentee!B33+Poll!B33</f>
        <v>31</v>
      </c>
      <c r="E33">
        <f>Absentee!C33+Poll!C33</f>
        <v>32</v>
      </c>
      <c r="F33">
        <f>Absentee!D33+Poll!D33</f>
        <v>65</v>
      </c>
      <c r="G33">
        <f>Absentee!E33+Poll!E33</f>
        <v>52</v>
      </c>
      <c r="H33">
        <f>Absentee!F33+Poll!F33</f>
        <v>250</v>
      </c>
      <c r="I33">
        <f>Absentee!G33+Poll!G33</f>
        <v>261</v>
      </c>
      <c r="J33">
        <f>Absentee!H33+Poll!H33</f>
        <v>17</v>
      </c>
      <c r="K33">
        <f>Absentee!I33+Poll!I33</f>
        <v>27</v>
      </c>
      <c r="L33">
        <f>Absentee!J33+Poll!J33</f>
        <v>49</v>
      </c>
      <c r="M33">
        <f>Absentee!K33+Poll!K33</f>
        <v>282</v>
      </c>
      <c r="N33">
        <f>Absentee!L33+Poll!L33</f>
        <v>20</v>
      </c>
      <c r="O33">
        <f>Absentee!M33+Poll!M33</f>
        <v>32</v>
      </c>
      <c r="P33">
        <f>Absentee!N33+Poll!N33</f>
        <v>0</v>
      </c>
      <c r="Q33">
        <f>Absentee!O33+Poll!O33</f>
        <v>2</v>
      </c>
      <c r="R33">
        <f>Absentee!P33+Poll!P33</f>
        <v>7</v>
      </c>
      <c r="T33">
        <f>Absentee!R33+Poll!R33</f>
        <v>330</v>
      </c>
      <c r="U33">
        <f>Absentee!S33+Poll!S33</f>
        <v>68</v>
      </c>
      <c r="V33">
        <f>Absentee!T33+Poll!T33</f>
        <v>0</v>
      </c>
      <c r="W33">
        <f>Absentee!U33+Poll!U33</f>
        <v>77</v>
      </c>
      <c r="X33">
        <f>Absentee!V33+Poll!V33</f>
        <v>2</v>
      </c>
      <c r="Z33">
        <f>Absentee!X33+Poll!X33</f>
        <v>368</v>
      </c>
      <c r="AA33">
        <f>Absentee!Y33+Poll!Y33</f>
        <v>9</v>
      </c>
      <c r="AB33">
        <f>Absentee!Z33+Poll!Z33</f>
        <v>100</v>
      </c>
      <c r="AC33">
        <f>Absentee!AA33+Poll!AA33</f>
        <v>0</v>
      </c>
      <c r="AE33">
        <f>Absentee!AC33+Poll!AC33</f>
        <v>55</v>
      </c>
      <c r="AF33">
        <f>Absentee!AD33+Poll!AD33</f>
        <v>295</v>
      </c>
      <c r="AG33">
        <f>Absentee!AE33+Poll!AE33</f>
        <v>126</v>
      </c>
      <c r="AH33">
        <f>Absentee!AF33+Poll!AF33</f>
        <v>1</v>
      </c>
      <c r="AJ33">
        <f>Absentee!AH33+Poll!AH33</f>
        <v>132</v>
      </c>
      <c r="AK33">
        <f>Absentee!AI33+Poll!AI33</f>
        <v>202</v>
      </c>
      <c r="AL33">
        <f>Absentee!AJ33+Poll!AJ33</f>
        <v>142</v>
      </c>
      <c r="AM33">
        <f>Absentee!AK33+Poll!AK33</f>
        <v>1</v>
      </c>
      <c r="AO33">
        <f>Absentee!AM33+Poll!AM33</f>
        <v>115</v>
      </c>
      <c r="AP33">
        <f>Absentee!AN33+Poll!AN33</f>
        <v>212</v>
      </c>
      <c r="AQ33">
        <f>Absentee!AO33+Poll!AO33</f>
        <v>150</v>
      </c>
      <c r="AR33">
        <f>Absentee!AP33+Poll!AP33</f>
        <v>0</v>
      </c>
      <c r="AT33">
        <f>Absentee!AR33+Poll!AR33</f>
        <v>71</v>
      </c>
      <c r="AU33">
        <f>Absentee!AS33+Poll!AS33</f>
        <v>102</v>
      </c>
      <c r="AV33">
        <f>Absentee!AT33+Poll!AT33</f>
        <v>17</v>
      </c>
      <c r="AW33">
        <f>Absentee!AU33+Poll!AU33</f>
        <v>87</v>
      </c>
      <c r="AX33">
        <f>Absentee!AV33+Poll!AV33</f>
        <v>77</v>
      </c>
      <c r="AY33">
        <f>Absentee!AW33+Poll!AW33</f>
        <v>316</v>
      </c>
      <c r="AZ33">
        <f>Absentee!AX33+Poll!AX33</f>
        <v>288</v>
      </c>
      <c r="BA33">
        <f>Absentee!AY33+Poll!AY33</f>
        <v>0</v>
      </c>
      <c r="BB33">
        <f>Absentee!AZ33+Poll!AZ33</f>
        <v>19</v>
      </c>
      <c r="BC33">
        <f>Absentee!BA33+Poll!BA33</f>
        <v>1</v>
      </c>
      <c r="BE33">
        <f>Absentee!BJ33+Poll!BC33</f>
        <v>2679</v>
      </c>
      <c r="BF33">
        <f>Absentee!BD33+Poll!BD33</f>
        <v>477</v>
      </c>
    </row>
    <row r="34" spans="1:58">
      <c r="A34" t="s">
        <v>75</v>
      </c>
      <c r="B34" s="2" t="str">
        <f>IF(ISBLANK(Absentee!B34),"None",IF(ISBLANK(Poll!B34),"Abs Only","All"))</f>
        <v>All</v>
      </c>
      <c r="D34">
        <f>Absentee!B34+Poll!B34</f>
        <v>84</v>
      </c>
      <c r="E34">
        <f>Absentee!C34+Poll!C34</f>
        <v>82</v>
      </c>
      <c r="F34">
        <f>Absentee!D34+Poll!D34</f>
        <v>97</v>
      </c>
      <c r="G34">
        <f>Absentee!E34+Poll!E34</f>
        <v>154</v>
      </c>
      <c r="H34">
        <f>Absentee!F34+Poll!F34</f>
        <v>277</v>
      </c>
      <c r="I34">
        <f>Absentee!G34+Poll!G34</f>
        <v>240</v>
      </c>
      <c r="J34">
        <f>Absentee!H34+Poll!H34</f>
        <v>59</v>
      </c>
      <c r="K34">
        <f>Absentee!I34+Poll!I34</f>
        <v>53</v>
      </c>
      <c r="L34">
        <f>Absentee!J34+Poll!J34</f>
        <v>50</v>
      </c>
      <c r="M34">
        <f>Absentee!K34+Poll!K34</f>
        <v>192</v>
      </c>
      <c r="N34">
        <f>Absentee!L34+Poll!L34</f>
        <v>46</v>
      </c>
      <c r="O34">
        <f>Absentee!M34+Poll!M34</f>
        <v>82</v>
      </c>
      <c r="P34">
        <f>Absentee!N34+Poll!N34</f>
        <v>0</v>
      </c>
      <c r="Q34">
        <f>Absentee!O34+Poll!O34</f>
        <v>5</v>
      </c>
      <c r="R34">
        <f>Absentee!P34+Poll!P34</f>
        <v>4</v>
      </c>
      <c r="T34">
        <f>Absentee!R34+Poll!R34</f>
        <v>361</v>
      </c>
      <c r="U34">
        <f>Absentee!S34+Poll!S34</f>
        <v>143</v>
      </c>
      <c r="V34">
        <f>Absentee!T34+Poll!T34</f>
        <v>0</v>
      </c>
      <c r="W34">
        <f>Absentee!U34+Poll!U34</f>
        <v>63</v>
      </c>
      <c r="X34">
        <f>Absentee!V34+Poll!V34</f>
        <v>1</v>
      </c>
      <c r="Z34">
        <f>Absentee!X34+Poll!X34</f>
        <v>401</v>
      </c>
      <c r="AA34">
        <f>Absentee!Y34+Poll!Y34</f>
        <v>15</v>
      </c>
      <c r="AB34">
        <f>Absentee!Z34+Poll!Z34</f>
        <v>151</v>
      </c>
      <c r="AC34">
        <f>Absentee!AA34+Poll!AA34</f>
        <v>1</v>
      </c>
      <c r="AE34">
        <f>Absentee!AC34+Poll!AC34</f>
        <v>89</v>
      </c>
      <c r="AF34">
        <f>Absentee!AD34+Poll!AD34</f>
        <v>351</v>
      </c>
      <c r="AG34">
        <f>Absentee!AE34+Poll!AE34</f>
        <v>128</v>
      </c>
      <c r="AH34">
        <f>Absentee!AF34+Poll!AF34</f>
        <v>0</v>
      </c>
      <c r="AJ34">
        <f>Absentee!AH34+Poll!AH34</f>
        <v>189</v>
      </c>
      <c r="AK34">
        <f>Absentee!AI34+Poll!AI34</f>
        <v>228</v>
      </c>
      <c r="AL34">
        <f>Absentee!AJ34+Poll!AJ34</f>
        <v>151</v>
      </c>
      <c r="AM34">
        <f>Absentee!AK34+Poll!AK34</f>
        <v>0</v>
      </c>
      <c r="AO34">
        <f>Absentee!AM34+Poll!AM34</f>
        <v>155</v>
      </c>
      <c r="AP34">
        <f>Absentee!AN34+Poll!AN34</f>
        <v>255</v>
      </c>
      <c r="AQ34">
        <f>Absentee!AO34+Poll!AO34</f>
        <v>156</v>
      </c>
      <c r="AR34">
        <f>Absentee!AP34+Poll!AP34</f>
        <v>2</v>
      </c>
      <c r="AT34">
        <f>Absentee!AR34+Poll!AR34</f>
        <v>117</v>
      </c>
      <c r="AU34">
        <f>Absentee!AS34+Poll!AS34</f>
        <v>183</v>
      </c>
      <c r="AV34">
        <f>Absentee!AT34+Poll!AT34</f>
        <v>41</v>
      </c>
      <c r="AW34">
        <f>Absentee!AU34+Poll!AU34</f>
        <v>185</v>
      </c>
      <c r="AX34">
        <f>Absentee!AV34+Poll!AV34</f>
        <v>141</v>
      </c>
      <c r="AY34">
        <f>Absentee!AW34+Poll!AW34</f>
        <v>329</v>
      </c>
      <c r="AZ34">
        <f>Absentee!AX34+Poll!AX34</f>
        <v>268</v>
      </c>
      <c r="BA34">
        <f>Absentee!AY34+Poll!AY34</f>
        <v>2</v>
      </c>
      <c r="BB34">
        <f>Absentee!AZ34+Poll!AZ34</f>
        <v>24</v>
      </c>
      <c r="BC34">
        <f>Absentee!BA34+Poll!BA34</f>
        <v>2</v>
      </c>
      <c r="BE34">
        <f>Absentee!BJ34+Poll!BC34</f>
        <v>3156</v>
      </c>
      <c r="BF34">
        <f>Absentee!BD34+Poll!BD34</f>
        <v>568</v>
      </c>
    </row>
    <row r="35" spans="1:58">
      <c r="A35" t="s">
        <v>62</v>
      </c>
      <c r="B35" s="2" t="str">
        <f>IF(ISBLANK(Absentee!B35),"None",IF(ISBLANK(Poll!B35),"Abs Only","All"))</f>
        <v>All</v>
      </c>
      <c r="D35">
        <f>Absentee!B35+Poll!B35</f>
        <v>96</v>
      </c>
      <c r="E35">
        <f>Absentee!C35+Poll!C35</f>
        <v>85</v>
      </c>
      <c r="F35">
        <f>Absentee!D35+Poll!D35</f>
        <v>104</v>
      </c>
      <c r="G35">
        <f>Absentee!E35+Poll!E35</f>
        <v>238</v>
      </c>
      <c r="H35">
        <f>Absentee!F35+Poll!F35</f>
        <v>232</v>
      </c>
      <c r="I35">
        <f>Absentee!G35+Poll!G35</f>
        <v>155</v>
      </c>
      <c r="J35">
        <f>Absentee!H35+Poll!H35</f>
        <v>79</v>
      </c>
      <c r="K35">
        <f>Absentee!I35+Poll!I35</f>
        <v>54</v>
      </c>
      <c r="L35">
        <f>Absentee!J35+Poll!J35</f>
        <v>46</v>
      </c>
      <c r="M35">
        <f>Absentee!K35+Poll!K35</f>
        <v>206</v>
      </c>
      <c r="N35">
        <f>Absentee!L35+Poll!L35</f>
        <v>24</v>
      </c>
      <c r="O35">
        <f>Absentee!M35+Poll!M35</f>
        <v>146</v>
      </c>
      <c r="P35">
        <f>Absentee!N35+Poll!N35</f>
        <v>0</v>
      </c>
      <c r="Q35">
        <f>Absentee!O35+Poll!O35</f>
        <v>2</v>
      </c>
      <c r="R35">
        <f>Absentee!P35+Poll!P35</f>
        <v>2</v>
      </c>
      <c r="T35">
        <f>Absentee!R35+Poll!R35</f>
        <v>276</v>
      </c>
      <c r="U35">
        <f>Absentee!S35+Poll!S35</f>
        <v>234</v>
      </c>
      <c r="V35">
        <f>Absentee!T35+Poll!T35</f>
        <v>0</v>
      </c>
      <c r="W35">
        <f>Absentee!U35+Poll!U35</f>
        <v>92</v>
      </c>
      <c r="X35">
        <f>Absentee!V35+Poll!V35</f>
        <v>0</v>
      </c>
      <c r="Z35">
        <f>Absentee!X35+Poll!X35</f>
        <v>359</v>
      </c>
      <c r="AA35">
        <f>Absentee!Y35+Poll!Y35</f>
        <v>13</v>
      </c>
      <c r="AB35">
        <f>Absentee!Z35+Poll!Z35</f>
        <v>230</v>
      </c>
      <c r="AC35">
        <f>Absentee!AA35+Poll!AA35</f>
        <v>0</v>
      </c>
      <c r="AE35">
        <f>Absentee!AC35+Poll!AC35</f>
        <v>140</v>
      </c>
      <c r="AF35">
        <f>Absentee!AD35+Poll!AD35</f>
        <v>315</v>
      </c>
      <c r="AG35">
        <f>Absentee!AE35+Poll!AE35</f>
        <v>145</v>
      </c>
      <c r="AH35">
        <f>Absentee!AF35+Poll!AF35</f>
        <v>2</v>
      </c>
      <c r="AJ35">
        <f>Absentee!AH35+Poll!AH35</f>
        <v>236</v>
      </c>
      <c r="AK35">
        <f>Absentee!AI35+Poll!AI35</f>
        <v>209</v>
      </c>
      <c r="AL35">
        <f>Absentee!AJ35+Poll!AJ35</f>
        <v>155</v>
      </c>
      <c r="AM35">
        <f>Absentee!AK35+Poll!AK35</f>
        <v>2</v>
      </c>
      <c r="AO35">
        <f>Absentee!AM35+Poll!AM35</f>
        <v>188</v>
      </c>
      <c r="AP35">
        <f>Absentee!AN35+Poll!AN35</f>
        <v>249</v>
      </c>
      <c r="AQ35">
        <f>Absentee!AO35+Poll!AO35</f>
        <v>164</v>
      </c>
      <c r="AR35">
        <f>Absentee!AP35+Poll!AP35</f>
        <v>1</v>
      </c>
      <c r="AT35">
        <f>Absentee!AR35+Poll!AR35</f>
        <v>133</v>
      </c>
      <c r="AU35">
        <f>Absentee!AS35+Poll!AS35</f>
        <v>214</v>
      </c>
      <c r="AV35">
        <f>Absentee!AT35+Poll!AT35</f>
        <v>21</v>
      </c>
      <c r="AW35">
        <f>Absentee!AU35+Poll!AU35</f>
        <v>223</v>
      </c>
      <c r="AX35">
        <f>Absentee!AV35+Poll!AV35</f>
        <v>272</v>
      </c>
      <c r="AY35">
        <f>Absentee!AW35+Poll!AW35</f>
        <v>265</v>
      </c>
      <c r="AZ35">
        <f>Absentee!AX35+Poll!AX35</f>
        <v>191</v>
      </c>
      <c r="BA35">
        <f>Absentee!AY35+Poll!AY35</f>
        <v>1</v>
      </c>
      <c r="BB35">
        <f>Absentee!AZ35+Poll!AZ35</f>
        <v>24</v>
      </c>
      <c r="BC35">
        <f>Absentee!BA35+Poll!BA35</f>
        <v>0</v>
      </c>
      <c r="BE35">
        <f>Absentee!BJ35+Poll!BC35</f>
        <v>2735</v>
      </c>
      <c r="BF35">
        <f>Absentee!BD35+Poll!BD35</f>
        <v>602</v>
      </c>
    </row>
    <row r="36" spans="1:58">
      <c r="A36" t="s">
        <v>85</v>
      </c>
      <c r="B36" s="2" t="str">
        <f>IF(ISBLANK(Absentee!B36),"None",IF(ISBLANK(Poll!B36),"Abs Only","All"))</f>
        <v>All</v>
      </c>
      <c r="D36">
        <f>Absentee!B36+Poll!B36</f>
        <v>36</v>
      </c>
      <c r="E36">
        <f>Absentee!C36+Poll!C36</f>
        <v>38</v>
      </c>
      <c r="F36">
        <f>Absentee!D36+Poll!D36</f>
        <v>80</v>
      </c>
      <c r="G36">
        <f>Absentee!E36+Poll!E36</f>
        <v>76</v>
      </c>
      <c r="H36">
        <f>Absentee!F36+Poll!F36</f>
        <v>266</v>
      </c>
      <c r="I36">
        <f>Absentee!G36+Poll!G36</f>
        <v>259</v>
      </c>
      <c r="J36">
        <f>Absentee!H36+Poll!H36</f>
        <v>28</v>
      </c>
      <c r="K36">
        <f>Absentee!I36+Poll!I36</f>
        <v>29</v>
      </c>
      <c r="L36">
        <f>Absentee!J36+Poll!J36</f>
        <v>66</v>
      </c>
      <c r="M36">
        <f>Absentee!K36+Poll!K36</f>
        <v>336</v>
      </c>
      <c r="N36">
        <f>Absentee!L36+Poll!L36</f>
        <v>37</v>
      </c>
      <c r="O36">
        <f>Absentee!M36+Poll!M36</f>
        <v>51</v>
      </c>
      <c r="P36">
        <f>Absentee!N36+Poll!N36</f>
        <v>2</v>
      </c>
      <c r="Q36">
        <f>Absentee!O36+Poll!O36</f>
        <v>1</v>
      </c>
      <c r="R36">
        <f>Absentee!P36+Poll!P36</f>
        <v>8</v>
      </c>
      <c r="T36">
        <f>Absentee!R36+Poll!R36</f>
        <v>334</v>
      </c>
      <c r="U36">
        <f>Absentee!S36+Poll!S36</f>
        <v>92</v>
      </c>
      <c r="V36">
        <f>Absentee!T36+Poll!T36</f>
        <v>0</v>
      </c>
      <c r="W36">
        <f>Absentee!U36+Poll!U36</f>
        <v>139</v>
      </c>
      <c r="X36">
        <f>Absentee!V36+Poll!V36</f>
        <v>1</v>
      </c>
      <c r="Z36">
        <f>Absentee!X36+Poll!X36</f>
        <v>390</v>
      </c>
      <c r="AA36">
        <f>Absentee!Y36+Poll!Y36</f>
        <v>8</v>
      </c>
      <c r="AB36">
        <f>Absentee!Z36+Poll!Z36</f>
        <v>168</v>
      </c>
      <c r="AC36">
        <f>Absentee!AA36+Poll!AA36</f>
        <v>0</v>
      </c>
      <c r="AE36">
        <f>Absentee!AC36+Poll!AC36</f>
        <v>68</v>
      </c>
      <c r="AF36">
        <f>Absentee!AD36+Poll!AD36</f>
        <v>324</v>
      </c>
      <c r="AG36">
        <f>Absentee!AE36+Poll!AE36</f>
        <v>174</v>
      </c>
      <c r="AH36">
        <f>Absentee!AF36+Poll!AF36</f>
        <v>0</v>
      </c>
      <c r="AJ36">
        <f>Absentee!AH36+Poll!AH36</f>
        <v>128</v>
      </c>
      <c r="AK36">
        <f>Absentee!AI36+Poll!AI36</f>
        <v>236</v>
      </c>
      <c r="AL36">
        <f>Absentee!AJ36+Poll!AJ36</f>
        <v>202</v>
      </c>
      <c r="AM36">
        <f>Absentee!AK36+Poll!AK36</f>
        <v>0</v>
      </c>
      <c r="AO36">
        <f>Absentee!AM36+Poll!AM36</f>
        <v>118</v>
      </c>
      <c r="AP36">
        <f>Absentee!AN36+Poll!AN36</f>
        <v>243</v>
      </c>
      <c r="AQ36">
        <f>Absentee!AO36+Poll!AO36</f>
        <v>205</v>
      </c>
      <c r="AR36">
        <f>Absentee!AP36+Poll!AP36</f>
        <v>0</v>
      </c>
      <c r="AT36">
        <f>Absentee!AR36+Poll!AR36</f>
        <v>67</v>
      </c>
      <c r="AU36">
        <f>Absentee!AS36+Poll!AS36</f>
        <v>133</v>
      </c>
      <c r="AV36">
        <f>Absentee!AT36+Poll!AT36</f>
        <v>21</v>
      </c>
      <c r="AW36">
        <f>Absentee!AU36+Poll!AU36</f>
        <v>115</v>
      </c>
      <c r="AX36">
        <f>Absentee!AV36+Poll!AV36</f>
        <v>81</v>
      </c>
      <c r="AY36">
        <f>Absentee!AW36+Poll!AW36</f>
        <v>343</v>
      </c>
      <c r="AZ36">
        <f>Absentee!AX36+Poll!AX36</f>
        <v>327</v>
      </c>
      <c r="BA36">
        <f>Absentee!AY36+Poll!AY36</f>
        <v>1</v>
      </c>
      <c r="BB36">
        <f>Absentee!AZ36+Poll!AZ36</f>
        <v>33</v>
      </c>
      <c r="BC36">
        <f>Absentee!BA36+Poll!BA36</f>
        <v>1</v>
      </c>
      <c r="BE36">
        <f>Absentee!BJ36+Poll!BC36</f>
        <v>2877</v>
      </c>
      <c r="BF36">
        <f>Absentee!BD36+Poll!BD36</f>
        <v>566</v>
      </c>
    </row>
    <row r="37" spans="1:58">
      <c r="A37" t="s">
        <v>86</v>
      </c>
      <c r="B37" s="2" t="str">
        <f>IF(ISBLANK(Absentee!B37),"None",IF(ISBLANK(Poll!B37),"Abs Only","All"))</f>
        <v>None</v>
      </c>
      <c r="D37">
        <f>Absentee!B37+Poll!B37</f>
        <v>0</v>
      </c>
      <c r="E37">
        <f>Absentee!C37+Poll!C37</f>
        <v>0</v>
      </c>
      <c r="F37">
        <f>Absentee!D37+Poll!D37</f>
        <v>0</v>
      </c>
      <c r="G37">
        <f>Absentee!E37+Poll!E37</f>
        <v>0</v>
      </c>
      <c r="H37">
        <f>Absentee!F37+Poll!F37</f>
        <v>0</v>
      </c>
      <c r="I37">
        <f>Absentee!G37+Poll!G37</f>
        <v>0</v>
      </c>
      <c r="J37">
        <f>Absentee!H37+Poll!H37</f>
        <v>0</v>
      </c>
      <c r="K37">
        <f>Absentee!I37+Poll!I37</f>
        <v>0</v>
      </c>
      <c r="L37">
        <f>Absentee!J37+Poll!J37</f>
        <v>0</v>
      </c>
      <c r="M37">
        <f>Absentee!K37+Poll!K37</f>
        <v>0</v>
      </c>
      <c r="N37">
        <f>Absentee!L37+Poll!L37</f>
        <v>0</v>
      </c>
      <c r="O37">
        <f>Absentee!M37+Poll!M37</f>
        <v>0</v>
      </c>
      <c r="P37">
        <f>Absentee!N37+Poll!N37</f>
        <v>0</v>
      </c>
      <c r="Q37">
        <f>Absentee!O37+Poll!O37</f>
        <v>0</v>
      </c>
      <c r="R37">
        <f>Absentee!P37+Poll!P37</f>
        <v>0</v>
      </c>
      <c r="T37">
        <f>Absentee!R37+Poll!R37</f>
        <v>0</v>
      </c>
      <c r="U37">
        <f>Absentee!S37+Poll!S37</f>
        <v>0</v>
      </c>
      <c r="V37">
        <f>Absentee!T37+Poll!T37</f>
        <v>0</v>
      </c>
      <c r="W37">
        <f>Absentee!U37+Poll!U37</f>
        <v>0</v>
      </c>
      <c r="X37">
        <f>Absentee!V37+Poll!V37</f>
        <v>0</v>
      </c>
      <c r="Z37">
        <f>Absentee!X37+Poll!X37</f>
        <v>0</v>
      </c>
      <c r="AA37">
        <f>Absentee!Y37+Poll!Y37</f>
        <v>0</v>
      </c>
      <c r="AB37">
        <f>Absentee!Z37+Poll!Z37</f>
        <v>0</v>
      </c>
      <c r="AC37">
        <f>Absentee!AA37+Poll!AA37</f>
        <v>0</v>
      </c>
      <c r="AE37">
        <f>Absentee!AC37+Poll!AC37</f>
        <v>0</v>
      </c>
      <c r="AF37">
        <f>Absentee!AD37+Poll!AD37</f>
        <v>0</v>
      </c>
      <c r="AG37">
        <f>Absentee!AE37+Poll!AE37</f>
        <v>0</v>
      </c>
      <c r="AH37">
        <f>Absentee!AF37+Poll!AF37</f>
        <v>0</v>
      </c>
      <c r="AJ37">
        <f>Absentee!AH37+Poll!AH37</f>
        <v>0</v>
      </c>
      <c r="AK37">
        <f>Absentee!AI37+Poll!AI37</f>
        <v>0</v>
      </c>
      <c r="AL37">
        <f>Absentee!AJ37+Poll!AJ37</f>
        <v>0</v>
      </c>
      <c r="AM37">
        <f>Absentee!AK37+Poll!AK37</f>
        <v>0</v>
      </c>
      <c r="AO37">
        <f>Absentee!AM37+Poll!AM37</f>
        <v>0</v>
      </c>
      <c r="AP37">
        <f>Absentee!AN37+Poll!AN37</f>
        <v>0</v>
      </c>
      <c r="AQ37">
        <f>Absentee!AO37+Poll!AO37</f>
        <v>0</v>
      </c>
      <c r="AR37">
        <f>Absentee!AP37+Poll!AP37</f>
        <v>0</v>
      </c>
      <c r="AT37">
        <f>Absentee!AR37+Poll!AR37</f>
        <v>0</v>
      </c>
      <c r="AU37">
        <f>Absentee!AS37+Poll!AS37</f>
        <v>0</v>
      </c>
      <c r="AV37">
        <f>Absentee!AT37+Poll!AT37</f>
        <v>0</v>
      </c>
      <c r="AW37">
        <f>Absentee!AU37+Poll!AU37</f>
        <v>0</v>
      </c>
      <c r="AX37">
        <f>Absentee!AV37+Poll!AV37</f>
        <v>0</v>
      </c>
      <c r="AY37">
        <f>Absentee!AW37+Poll!AW37</f>
        <v>0</v>
      </c>
      <c r="AZ37">
        <f>Absentee!AX37+Poll!AX37</f>
        <v>0</v>
      </c>
      <c r="BA37">
        <f>Absentee!AY37+Poll!AY37</f>
        <v>0</v>
      </c>
      <c r="BB37">
        <f>Absentee!AZ37+Poll!AZ37</f>
        <v>0</v>
      </c>
      <c r="BC37">
        <f>Absentee!BA37+Poll!BA37</f>
        <v>0</v>
      </c>
      <c r="BE37">
        <f>Absentee!BJ37+Poll!BC37</f>
        <v>0</v>
      </c>
      <c r="BF37">
        <f>Absentee!BD37+Poll!BD37</f>
        <v>0</v>
      </c>
    </row>
    <row r="38" spans="1:58">
      <c r="A38" t="s">
        <v>67</v>
      </c>
      <c r="B38" s="2" t="str">
        <f>IF(ISBLANK(Absentee!B38),"None",IF(ISBLANK(Poll!B38),"Abs Only","All"))</f>
        <v>All</v>
      </c>
      <c r="D38">
        <f>Absentee!B38+Poll!B38</f>
        <v>48</v>
      </c>
      <c r="E38">
        <f>Absentee!C38+Poll!C38</f>
        <v>84</v>
      </c>
      <c r="F38">
        <f>Absentee!D38+Poll!D38</f>
        <v>98</v>
      </c>
      <c r="G38">
        <f>Absentee!E38+Poll!E38</f>
        <v>213</v>
      </c>
      <c r="H38">
        <f>Absentee!F38+Poll!F38</f>
        <v>122</v>
      </c>
      <c r="I38">
        <f>Absentee!G38+Poll!G38</f>
        <v>49</v>
      </c>
      <c r="J38">
        <f>Absentee!H38+Poll!H38</f>
        <v>121</v>
      </c>
      <c r="K38">
        <f>Absentee!I38+Poll!I38</f>
        <v>65</v>
      </c>
      <c r="L38">
        <f>Absentee!J38+Poll!J38</f>
        <v>10</v>
      </c>
      <c r="M38">
        <f>Absentee!K38+Poll!K38</f>
        <v>39</v>
      </c>
      <c r="N38">
        <f>Absentee!L38+Poll!L38</f>
        <v>15</v>
      </c>
      <c r="O38">
        <f>Absentee!M38+Poll!M38</f>
        <v>106</v>
      </c>
      <c r="P38">
        <f>Absentee!N38+Poll!N38</f>
        <v>0</v>
      </c>
      <c r="Q38">
        <f>Absentee!O38+Poll!O38</f>
        <v>1</v>
      </c>
      <c r="R38">
        <f>Absentee!P38+Poll!P38</f>
        <v>0</v>
      </c>
      <c r="T38">
        <f>Absentee!R38+Poll!R38</f>
        <v>156</v>
      </c>
      <c r="U38">
        <f>Absentee!S38+Poll!S38</f>
        <v>182</v>
      </c>
      <c r="V38">
        <f>Absentee!T38+Poll!T38</f>
        <v>0</v>
      </c>
      <c r="W38">
        <f>Absentee!U38+Poll!U38</f>
        <v>32</v>
      </c>
      <c r="X38">
        <f>Absentee!V38+Poll!V38</f>
        <v>0</v>
      </c>
      <c r="Z38">
        <f>Absentee!X38+Poll!X38</f>
        <v>194</v>
      </c>
      <c r="AA38">
        <f>Absentee!Y38+Poll!Y38</f>
        <v>15</v>
      </c>
      <c r="AB38">
        <f>Absentee!Z38+Poll!Z38</f>
        <v>161</v>
      </c>
      <c r="AC38">
        <f>Absentee!AA38+Poll!AA38</f>
        <v>0</v>
      </c>
      <c r="AE38">
        <f>Absentee!AC38+Poll!AC38</f>
        <v>134</v>
      </c>
      <c r="AF38">
        <f>Absentee!AD38+Poll!AD38</f>
        <v>184</v>
      </c>
      <c r="AG38">
        <f>Absentee!AE38+Poll!AE38</f>
        <v>52</v>
      </c>
      <c r="AH38">
        <f>Absentee!AF38+Poll!AF38</f>
        <v>0</v>
      </c>
      <c r="AJ38">
        <f>Absentee!AH38+Poll!AH38</f>
        <v>186</v>
      </c>
      <c r="AK38">
        <f>Absentee!AI38+Poll!AI38</f>
        <v>116</v>
      </c>
      <c r="AL38">
        <f>Absentee!AJ38+Poll!AJ38</f>
        <v>68</v>
      </c>
      <c r="AM38">
        <f>Absentee!AK38+Poll!AK38</f>
        <v>0</v>
      </c>
      <c r="AO38">
        <f>Absentee!AM38+Poll!AM38</f>
        <v>150</v>
      </c>
      <c r="AP38">
        <f>Absentee!AN38+Poll!AN38</f>
        <v>153</v>
      </c>
      <c r="AQ38">
        <f>Absentee!AO38+Poll!AO38</f>
        <v>67</v>
      </c>
      <c r="AR38">
        <f>Absentee!AP38+Poll!AP38</f>
        <v>0</v>
      </c>
      <c r="AT38">
        <f>Absentee!AR38+Poll!AR38</f>
        <v>153</v>
      </c>
      <c r="AU38">
        <f>Absentee!AS38+Poll!AS38</f>
        <v>131</v>
      </c>
      <c r="AV38">
        <f>Absentee!AT38+Poll!AT38</f>
        <v>14</v>
      </c>
      <c r="AW38">
        <f>Absentee!AU38+Poll!AU38</f>
        <v>196</v>
      </c>
      <c r="AX38">
        <f>Absentee!AV38+Poll!AV38</f>
        <v>204</v>
      </c>
      <c r="AY38">
        <f>Absentee!AW38+Poll!AW38</f>
        <v>151</v>
      </c>
      <c r="AZ38">
        <f>Absentee!AX38+Poll!AX38</f>
        <v>71</v>
      </c>
      <c r="BA38">
        <f>Absentee!AY38+Poll!AY38</f>
        <v>0</v>
      </c>
      <c r="BB38">
        <f>Absentee!AZ38+Poll!AZ38</f>
        <v>9</v>
      </c>
      <c r="BC38">
        <f>Absentee!BA38+Poll!BA38</f>
        <v>0</v>
      </c>
      <c r="BE38">
        <f>Absentee!BJ38+Poll!BC38</f>
        <v>1442</v>
      </c>
      <c r="BF38">
        <f>Absentee!BD38+Poll!BD38</f>
        <v>370</v>
      </c>
    </row>
    <row r="39" spans="1:58">
      <c r="A39" t="s">
        <v>90</v>
      </c>
      <c r="B39" s="2" t="str">
        <f>IF(ISBLANK(Absentee!B39),"None",IF(ISBLANK(Poll!B39),"Abs Only","All"))</f>
        <v>All</v>
      </c>
      <c r="D39">
        <f>Absentee!B39+Poll!B39</f>
        <v>90</v>
      </c>
      <c r="E39">
        <f>Absentee!C39+Poll!C39</f>
        <v>176</v>
      </c>
      <c r="F39">
        <f>Absentee!D39+Poll!D39</f>
        <v>111</v>
      </c>
      <c r="G39">
        <f>Absentee!E39+Poll!E39</f>
        <v>358</v>
      </c>
      <c r="H39">
        <f>Absentee!F39+Poll!F39</f>
        <v>319</v>
      </c>
      <c r="I39">
        <f>Absentee!G39+Poll!G39</f>
        <v>178</v>
      </c>
      <c r="J39">
        <f>Absentee!H39+Poll!H39</f>
        <v>144</v>
      </c>
      <c r="K39">
        <f>Absentee!I39+Poll!I39</f>
        <v>111</v>
      </c>
      <c r="L39">
        <f>Absentee!J39+Poll!J39</f>
        <v>54</v>
      </c>
      <c r="M39">
        <f>Absentee!K39+Poll!K39</f>
        <v>108</v>
      </c>
      <c r="N39">
        <f>Absentee!L39+Poll!L39</f>
        <v>41</v>
      </c>
      <c r="O39">
        <f>Absentee!M39+Poll!M39</f>
        <v>183</v>
      </c>
      <c r="P39">
        <f>Absentee!N39+Poll!N39</f>
        <v>2</v>
      </c>
      <c r="Q39">
        <f>Absentee!O39+Poll!O39</f>
        <v>2</v>
      </c>
      <c r="R39">
        <f>Absentee!P39+Poll!P39</f>
        <v>3</v>
      </c>
      <c r="T39">
        <f>Absentee!R39+Poll!R39</f>
        <v>373</v>
      </c>
      <c r="U39">
        <f>Absentee!S39+Poll!S39</f>
        <v>262</v>
      </c>
      <c r="V39">
        <f>Absentee!T39+Poll!T39</f>
        <v>0</v>
      </c>
      <c r="W39">
        <f>Absentee!U39+Poll!U39</f>
        <v>73</v>
      </c>
      <c r="X39">
        <f>Absentee!V39+Poll!V39</f>
        <v>0</v>
      </c>
      <c r="Z39">
        <f>Absentee!X39+Poll!X39</f>
        <v>415</v>
      </c>
      <c r="AA39">
        <f>Absentee!Y39+Poll!Y39</f>
        <v>16</v>
      </c>
      <c r="AB39">
        <f>Absentee!Z39+Poll!Z39</f>
        <v>277</v>
      </c>
      <c r="AC39">
        <f>Absentee!AA39+Poll!AA39</f>
        <v>0</v>
      </c>
      <c r="AE39">
        <f>Absentee!AC39+Poll!AC39</f>
        <v>209</v>
      </c>
      <c r="AF39">
        <f>Absentee!AD39+Poll!AD39</f>
        <v>435</v>
      </c>
      <c r="AG39">
        <f>Absentee!AE39+Poll!AE39</f>
        <v>64</v>
      </c>
      <c r="AH39">
        <f>Absentee!AF39+Poll!AF39</f>
        <v>0</v>
      </c>
      <c r="AJ39">
        <f>Absentee!AH39+Poll!AH39</f>
        <v>339</v>
      </c>
      <c r="AK39">
        <f>Absentee!AI39+Poll!AI39</f>
        <v>282</v>
      </c>
      <c r="AL39">
        <f>Absentee!AJ39+Poll!AJ39</f>
        <v>87</v>
      </c>
      <c r="AM39">
        <f>Absentee!AK39+Poll!AK39</f>
        <v>0</v>
      </c>
      <c r="AO39">
        <f>Absentee!AM39+Poll!AM39</f>
        <v>312</v>
      </c>
      <c r="AP39">
        <f>Absentee!AN39+Poll!AN39</f>
        <v>299</v>
      </c>
      <c r="AQ39">
        <f>Absentee!AO39+Poll!AO39</f>
        <v>95</v>
      </c>
      <c r="AR39">
        <f>Absentee!AP39+Poll!AP39</f>
        <v>2</v>
      </c>
      <c r="AT39">
        <f>Absentee!AR39+Poll!AR39</f>
        <v>178</v>
      </c>
      <c r="AU39">
        <f>Absentee!AS39+Poll!AS39</f>
        <v>269</v>
      </c>
      <c r="AV39">
        <f>Absentee!AT39+Poll!AT39</f>
        <v>37</v>
      </c>
      <c r="AW39">
        <f>Absentee!AU39+Poll!AU39</f>
        <v>351</v>
      </c>
      <c r="AX39">
        <f>Absentee!AV39+Poll!AV39</f>
        <v>316</v>
      </c>
      <c r="AY39">
        <f>Absentee!AW39+Poll!AW39</f>
        <v>364</v>
      </c>
      <c r="AZ39">
        <f>Absentee!AX39+Poll!AX39</f>
        <v>216</v>
      </c>
      <c r="BA39">
        <f>Absentee!AY39+Poll!AY39</f>
        <v>0</v>
      </c>
      <c r="BB39">
        <f>Absentee!AZ39+Poll!AZ39</f>
        <v>18</v>
      </c>
      <c r="BC39">
        <f>Absentee!BA39+Poll!BA39</f>
        <v>0</v>
      </c>
      <c r="BE39">
        <f>Absentee!BJ39+Poll!BC39</f>
        <v>2829</v>
      </c>
      <c r="BF39">
        <f>Absentee!BD39+Poll!BD39</f>
        <v>708</v>
      </c>
    </row>
    <row r="40" spans="1:58">
      <c r="A40" t="s">
        <v>78</v>
      </c>
      <c r="B40" s="2" t="str">
        <f>IF(ISBLANK(Absentee!B40),"None",IF(ISBLANK(Poll!B40),"Abs Only","All"))</f>
        <v>None</v>
      </c>
      <c r="D40">
        <f>Absentee!B40+Poll!B40</f>
        <v>0</v>
      </c>
      <c r="E40">
        <f>Absentee!C40+Poll!C40</f>
        <v>0</v>
      </c>
      <c r="F40">
        <f>Absentee!D40+Poll!D40</f>
        <v>0</v>
      </c>
      <c r="G40">
        <f>Absentee!E40+Poll!E40</f>
        <v>0</v>
      </c>
      <c r="H40">
        <f>Absentee!F40+Poll!F40</f>
        <v>0</v>
      </c>
      <c r="I40">
        <f>Absentee!G40+Poll!G40</f>
        <v>0</v>
      </c>
      <c r="J40">
        <f>Absentee!H40+Poll!H40</f>
        <v>0</v>
      </c>
      <c r="K40">
        <f>Absentee!I40+Poll!I40</f>
        <v>0</v>
      </c>
      <c r="L40">
        <f>Absentee!J40+Poll!J40</f>
        <v>0</v>
      </c>
      <c r="M40">
        <f>Absentee!K40+Poll!K40</f>
        <v>0</v>
      </c>
      <c r="N40">
        <f>Absentee!L40+Poll!L40</f>
        <v>0</v>
      </c>
      <c r="O40">
        <f>Absentee!M40+Poll!M40</f>
        <v>0</v>
      </c>
      <c r="P40">
        <f>Absentee!N40+Poll!N40</f>
        <v>0</v>
      </c>
      <c r="Q40">
        <f>Absentee!O40+Poll!O40</f>
        <v>0</v>
      </c>
      <c r="R40">
        <f>Absentee!P40+Poll!P40</f>
        <v>0</v>
      </c>
      <c r="T40">
        <f>Absentee!R40+Poll!R40</f>
        <v>0</v>
      </c>
      <c r="U40">
        <f>Absentee!S40+Poll!S40</f>
        <v>0</v>
      </c>
      <c r="V40">
        <f>Absentee!T40+Poll!T40</f>
        <v>0</v>
      </c>
      <c r="W40">
        <f>Absentee!U40+Poll!U40</f>
        <v>0</v>
      </c>
      <c r="X40">
        <f>Absentee!V40+Poll!V40</f>
        <v>0</v>
      </c>
      <c r="Z40">
        <f>Absentee!X40+Poll!X40</f>
        <v>0</v>
      </c>
      <c r="AA40">
        <f>Absentee!Y40+Poll!Y40</f>
        <v>0</v>
      </c>
      <c r="AB40">
        <f>Absentee!Z40+Poll!Z40</f>
        <v>0</v>
      </c>
      <c r="AC40">
        <f>Absentee!AA40+Poll!AA40</f>
        <v>0</v>
      </c>
      <c r="AE40">
        <f>Absentee!AC40+Poll!AC40</f>
        <v>0</v>
      </c>
      <c r="AF40">
        <f>Absentee!AD40+Poll!AD40</f>
        <v>0</v>
      </c>
      <c r="AG40">
        <f>Absentee!AE40+Poll!AE40</f>
        <v>0</v>
      </c>
      <c r="AH40">
        <f>Absentee!AF40+Poll!AF40</f>
        <v>0</v>
      </c>
      <c r="AJ40">
        <f>Absentee!AH40+Poll!AH40</f>
        <v>0</v>
      </c>
      <c r="AK40">
        <f>Absentee!AI40+Poll!AI40</f>
        <v>0</v>
      </c>
      <c r="AL40">
        <f>Absentee!AJ40+Poll!AJ40</f>
        <v>0</v>
      </c>
      <c r="AM40">
        <f>Absentee!AK40+Poll!AK40</f>
        <v>0</v>
      </c>
      <c r="AO40">
        <f>Absentee!AM40+Poll!AM40</f>
        <v>0</v>
      </c>
      <c r="AP40">
        <f>Absentee!AN40+Poll!AN40</f>
        <v>0</v>
      </c>
      <c r="AQ40">
        <f>Absentee!AO40+Poll!AO40</f>
        <v>0</v>
      </c>
      <c r="AR40">
        <f>Absentee!AP40+Poll!AP40</f>
        <v>0</v>
      </c>
      <c r="AT40">
        <f>Absentee!AR40+Poll!AR40</f>
        <v>0</v>
      </c>
      <c r="AU40">
        <f>Absentee!AS40+Poll!AS40</f>
        <v>0</v>
      </c>
      <c r="AV40">
        <f>Absentee!AT40+Poll!AT40</f>
        <v>0</v>
      </c>
      <c r="AW40">
        <f>Absentee!AU40+Poll!AU40</f>
        <v>0</v>
      </c>
      <c r="AX40">
        <f>Absentee!AV40+Poll!AV40</f>
        <v>0</v>
      </c>
      <c r="AY40">
        <f>Absentee!AW40+Poll!AW40</f>
        <v>0</v>
      </c>
      <c r="AZ40">
        <f>Absentee!AX40+Poll!AX40</f>
        <v>0</v>
      </c>
      <c r="BA40">
        <f>Absentee!AY40+Poll!AY40</f>
        <v>0</v>
      </c>
      <c r="BB40">
        <f>Absentee!AZ40+Poll!AZ40</f>
        <v>0</v>
      </c>
      <c r="BC40">
        <f>Absentee!BA40+Poll!BA40</f>
        <v>0</v>
      </c>
      <c r="BE40">
        <f>Absentee!BJ40+Poll!BC40</f>
        <v>0</v>
      </c>
      <c r="BF40">
        <f>Absentee!BD40+Poll!BD40</f>
        <v>0</v>
      </c>
    </row>
    <row r="41" spans="1:58">
      <c r="A41" t="s">
        <v>77</v>
      </c>
      <c r="B41" s="2" t="str">
        <f>IF(ISBLANK(Absentee!B41),"None",IF(ISBLANK(Poll!B41),"Abs Only","All"))</f>
        <v>None</v>
      </c>
      <c r="D41">
        <f>Absentee!B41+Poll!B41</f>
        <v>0</v>
      </c>
      <c r="E41">
        <f>Absentee!C41+Poll!C41</f>
        <v>0</v>
      </c>
      <c r="F41">
        <f>Absentee!D41+Poll!D41</f>
        <v>0</v>
      </c>
      <c r="G41">
        <f>Absentee!E41+Poll!E41</f>
        <v>0</v>
      </c>
      <c r="H41">
        <f>Absentee!F41+Poll!F41</f>
        <v>0</v>
      </c>
      <c r="I41">
        <f>Absentee!G41+Poll!G41</f>
        <v>0</v>
      </c>
      <c r="J41">
        <f>Absentee!H41+Poll!H41</f>
        <v>0</v>
      </c>
      <c r="K41">
        <f>Absentee!I41+Poll!I41</f>
        <v>0</v>
      </c>
      <c r="L41">
        <f>Absentee!J41+Poll!J41</f>
        <v>0</v>
      </c>
      <c r="M41">
        <f>Absentee!K41+Poll!K41</f>
        <v>0</v>
      </c>
      <c r="N41">
        <f>Absentee!L41+Poll!L41</f>
        <v>0</v>
      </c>
      <c r="O41">
        <f>Absentee!M41+Poll!M41</f>
        <v>0</v>
      </c>
      <c r="P41">
        <f>Absentee!N41+Poll!N41</f>
        <v>0</v>
      </c>
      <c r="Q41">
        <f>Absentee!O41+Poll!O41</f>
        <v>0</v>
      </c>
      <c r="R41">
        <f>Absentee!P41+Poll!P41</f>
        <v>0</v>
      </c>
      <c r="T41">
        <f>Absentee!R41+Poll!R41</f>
        <v>0</v>
      </c>
      <c r="U41">
        <f>Absentee!S41+Poll!S41</f>
        <v>0</v>
      </c>
      <c r="V41">
        <f>Absentee!T41+Poll!T41</f>
        <v>0</v>
      </c>
      <c r="W41">
        <f>Absentee!U41+Poll!U41</f>
        <v>0</v>
      </c>
      <c r="X41">
        <f>Absentee!V41+Poll!V41</f>
        <v>0</v>
      </c>
      <c r="Z41">
        <f>Absentee!X41+Poll!X41</f>
        <v>0</v>
      </c>
      <c r="AA41">
        <f>Absentee!Y41+Poll!Y41</f>
        <v>0</v>
      </c>
      <c r="AB41">
        <f>Absentee!Z41+Poll!Z41</f>
        <v>0</v>
      </c>
      <c r="AC41">
        <f>Absentee!AA41+Poll!AA41</f>
        <v>0</v>
      </c>
      <c r="AE41">
        <f>Absentee!AC41+Poll!AC41</f>
        <v>0</v>
      </c>
      <c r="AF41">
        <f>Absentee!AD41+Poll!AD41</f>
        <v>0</v>
      </c>
      <c r="AG41">
        <f>Absentee!AE41+Poll!AE41</f>
        <v>0</v>
      </c>
      <c r="AH41">
        <f>Absentee!AF41+Poll!AF41</f>
        <v>0</v>
      </c>
      <c r="AJ41">
        <f>Absentee!AH41+Poll!AH41</f>
        <v>0</v>
      </c>
      <c r="AK41">
        <f>Absentee!AI41+Poll!AI41</f>
        <v>0</v>
      </c>
      <c r="AL41">
        <f>Absentee!AJ41+Poll!AJ41</f>
        <v>0</v>
      </c>
      <c r="AM41">
        <f>Absentee!AK41+Poll!AK41</f>
        <v>0</v>
      </c>
      <c r="AO41">
        <f>Absentee!AM41+Poll!AM41</f>
        <v>0</v>
      </c>
      <c r="AP41">
        <f>Absentee!AN41+Poll!AN41</f>
        <v>0</v>
      </c>
      <c r="AQ41">
        <f>Absentee!AO41+Poll!AO41</f>
        <v>0</v>
      </c>
      <c r="AR41">
        <f>Absentee!AP41+Poll!AP41</f>
        <v>0</v>
      </c>
      <c r="AT41">
        <f>Absentee!AR41+Poll!AR41</f>
        <v>44</v>
      </c>
      <c r="AU41">
        <f>Absentee!AS41+Poll!AS41</f>
        <v>81</v>
      </c>
      <c r="AV41">
        <f>Absentee!AT41+Poll!AT41</f>
        <v>12</v>
      </c>
      <c r="AW41">
        <f>Absentee!AU41+Poll!AU41</f>
        <v>99</v>
      </c>
      <c r="AX41">
        <f>Absentee!AV41+Poll!AV41</f>
        <v>92</v>
      </c>
      <c r="AY41">
        <f>Absentee!AW41+Poll!AW41</f>
        <v>70</v>
      </c>
      <c r="AZ41">
        <f>Absentee!AX41+Poll!AX41</f>
        <v>21</v>
      </c>
      <c r="BA41">
        <f>Absentee!AY41+Poll!AY41</f>
        <v>0</v>
      </c>
      <c r="BB41">
        <f>Absentee!AZ41+Poll!AZ41</f>
        <v>0</v>
      </c>
      <c r="BC41">
        <f>Absentee!BA41+Poll!BA41</f>
        <v>1</v>
      </c>
      <c r="BE41">
        <f>Absentee!BJ41+Poll!BC41</f>
        <v>1595</v>
      </c>
      <c r="BF41">
        <f>Absentee!BD41+Poll!BD41</f>
        <v>162</v>
      </c>
    </row>
    <row r="42" spans="1:58">
      <c r="A42" t="s">
        <v>88</v>
      </c>
      <c r="B42" s="2" t="str">
        <f>IF(ISBLANK(Absentee!B42),"None",IF(ISBLANK(Poll!B42),"Abs Only","All"))</f>
        <v>None</v>
      </c>
      <c r="D42">
        <f>Absentee!B42+Poll!B42</f>
        <v>0</v>
      </c>
      <c r="E42">
        <f>Absentee!C42+Poll!C42</f>
        <v>0</v>
      </c>
      <c r="F42">
        <f>Absentee!D42+Poll!D42</f>
        <v>0</v>
      </c>
      <c r="G42">
        <f>Absentee!E42+Poll!E42</f>
        <v>0</v>
      </c>
      <c r="H42">
        <f>Absentee!F42+Poll!F42</f>
        <v>0</v>
      </c>
      <c r="I42">
        <f>Absentee!G42+Poll!G42</f>
        <v>0</v>
      </c>
      <c r="J42">
        <f>Absentee!H42+Poll!H42</f>
        <v>0</v>
      </c>
      <c r="K42">
        <f>Absentee!I42+Poll!I42</f>
        <v>0</v>
      </c>
      <c r="L42">
        <f>Absentee!J42+Poll!J42</f>
        <v>0</v>
      </c>
      <c r="M42">
        <f>Absentee!K42+Poll!K42</f>
        <v>0</v>
      </c>
      <c r="N42">
        <f>Absentee!L42+Poll!L42</f>
        <v>0</v>
      </c>
      <c r="O42">
        <f>Absentee!M42+Poll!M42</f>
        <v>0</v>
      </c>
      <c r="P42">
        <f>Absentee!N42+Poll!N42</f>
        <v>0</v>
      </c>
      <c r="Q42">
        <f>Absentee!O42+Poll!O42</f>
        <v>0</v>
      </c>
      <c r="R42">
        <f>Absentee!P42+Poll!P42</f>
        <v>0</v>
      </c>
      <c r="T42">
        <f>Absentee!R42+Poll!R42</f>
        <v>0</v>
      </c>
      <c r="U42">
        <f>Absentee!S42+Poll!S42</f>
        <v>0</v>
      </c>
      <c r="V42">
        <f>Absentee!T42+Poll!T42</f>
        <v>0</v>
      </c>
      <c r="W42">
        <f>Absentee!U42+Poll!U42</f>
        <v>0</v>
      </c>
      <c r="X42">
        <f>Absentee!V42+Poll!V42</f>
        <v>0</v>
      </c>
      <c r="Z42">
        <f>Absentee!X42+Poll!X42</f>
        <v>0</v>
      </c>
      <c r="AA42">
        <f>Absentee!Y42+Poll!Y42</f>
        <v>0</v>
      </c>
      <c r="AB42">
        <f>Absentee!Z42+Poll!Z42</f>
        <v>0</v>
      </c>
      <c r="AC42">
        <f>Absentee!AA42+Poll!AA42</f>
        <v>0</v>
      </c>
      <c r="AE42">
        <f>Absentee!AC42+Poll!AC42</f>
        <v>0</v>
      </c>
      <c r="AF42">
        <f>Absentee!AD42+Poll!AD42</f>
        <v>0</v>
      </c>
      <c r="AG42">
        <f>Absentee!AE42+Poll!AE42</f>
        <v>0</v>
      </c>
      <c r="AH42">
        <f>Absentee!AF42+Poll!AF42</f>
        <v>0</v>
      </c>
      <c r="AJ42">
        <f>Absentee!AH42+Poll!AH42</f>
        <v>0</v>
      </c>
      <c r="AK42">
        <f>Absentee!AI42+Poll!AI42</f>
        <v>0</v>
      </c>
      <c r="AL42">
        <f>Absentee!AJ42+Poll!AJ42</f>
        <v>0</v>
      </c>
      <c r="AM42">
        <f>Absentee!AK42+Poll!AK42</f>
        <v>0</v>
      </c>
      <c r="AO42">
        <f>Absentee!AM42+Poll!AM42</f>
        <v>0</v>
      </c>
      <c r="AP42">
        <f>Absentee!AN42+Poll!AN42</f>
        <v>0</v>
      </c>
      <c r="AQ42">
        <f>Absentee!AO42+Poll!AO42</f>
        <v>0</v>
      </c>
      <c r="AR42">
        <f>Absentee!AP42+Poll!AP42</f>
        <v>0</v>
      </c>
      <c r="AT42">
        <f>Absentee!AR42+Poll!AR42</f>
        <v>0</v>
      </c>
      <c r="AU42">
        <f>Absentee!AS42+Poll!AS42</f>
        <v>0</v>
      </c>
      <c r="AV42">
        <f>Absentee!AT42+Poll!AT42</f>
        <v>0</v>
      </c>
      <c r="AW42">
        <f>Absentee!AU42+Poll!AU42</f>
        <v>0</v>
      </c>
      <c r="AX42">
        <f>Absentee!AV42+Poll!AV42</f>
        <v>0</v>
      </c>
      <c r="AY42">
        <f>Absentee!AW42+Poll!AW42</f>
        <v>0</v>
      </c>
      <c r="AZ42">
        <f>Absentee!AX42+Poll!AX42</f>
        <v>0</v>
      </c>
      <c r="BA42">
        <f>Absentee!AY42+Poll!AY42</f>
        <v>0</v>
      </c>
      <c r="BB42">
        <f>Absentee!AZ42+Poll!AZ42</f>
        <v>0</v>
      </c>
      <c r="BC42">
        <f>Absentee!BA42+Poll!BA42</f>
        <v>0</v>
      </c>
      <c r="BE42">
        <f>Absentee!BJ42+Poll!BC42</f>
        <v>0</v>
      </c>
      <c r="BF42">
        <f>Absentee!BD42+Poll!BD42</f>
        <v>0</v>
      </c>
    </row>
    <row r="43" spans="1:58">
      <c r="A43" t="s">
        <v>87</v>
      </c>
      <c r="B43" s="2" t="str">
        <f>IF(ISBLANK(Absentee!B43),"None",IF(ISBLANK(Poll!B43),"Abs Only","All"))</f>
        <v>None</v>
      </c>
      <c r="D43">
        <f>Absentee!B43+Poll!B43</f>
        <v>0</v>
      </c>
      <c r="E43">
        <f>Absentee!C43+Poll!C43</f>
        <v>0</v>
      </c>
      <c r="F43">
        <f>Absentee!D43+Poll!D43</f>
        <v>0</v>
      </c>
      <c r="G43">
        <f>Absentee!E43+Poll!E43</f>
        <v>0</v>
      </c>
      <c r="H43">
        <f>Absentee!F43+Poll!F43</f>
        <v>0</v>
      </c>
      <c r="I43">
        <f>Absentee!G43+Poll!G43</f>
        <v>0</v>
      </c>
      <c r="J43">
        <f>Absentee!H43+Poll!H43</f>
        <v>0</v>
      </c>
      <c r="K43">
        <f>Absentee!I43+Poll!I43</f>
        <v>0</v>
      </c>
      <c r="L43">
        <f>Absentee!J43+Poll!J43</f>
        <v>0</v>
      </c>
      <c r="M43">
        <f>Absentee!K43+Poll!K43</f>
        <v>0</v>
      </c>
      <c r="N43">
        <f>Absentee!L43+Poll!L43</f>
        <v>0</v>
      </c>
      <c r="O43">
        <f>Absentee!M43+Poll!M43</f>
        <v>0</v>
      </c>
      <c r="P43">
        <f>Absentee!N43+Poll!N43</f>
        <v>0</v>
      </c>
      <c r="Q43">
        <f>Absentee!O43+Poll!O43</f>
        <v>0</v>
      </c>
      <c r="R43">
        <f>Absentee!P43+Poll!P43</f>
        <v>0</v>
      </c>
      <c r="T43">
        <f>Absentee!R43+Poll!R43</f>
        <v>0</v>
      </c>
      <c r="U43">
        <f>Absentee!S43+Poll!S43</f>
        <v>0</v>
      </c>
      <c r="V43">
        <f>Absentee!T43+Poll!T43</f>
        <v>0</v>
      </c>
      <c r="W43">
        <f>Absentee!U43+Poll!U43</f>
        <v>0</v>
      </c>
      <c r="X43">
        <f>Absentee!V43+Poll!V43</f>
        <v>0</v>
      </c>
      <c r="Z43">
        <f>Absentee!X43+Poll!X43</f>
        <v>0</v>
      </c>
      <c r="AA43">
        <f>Absentee!Y43+Poll!Y43</f>
        <v>0</v>
      </c>
      <c r="AB43">
        <f>Absentee!Z43+Poll!Z43</f>
        <v>0</v>
      </c>
      <c r="AC43">
        <f>Absentee!AA43+Poll!AA43</f>
        <v>0</v>
      </c>
      <c r="AE43">
        <f>Absentee!AC43+Poll!AC43</f>
        <v>0</v>
      </c>
      <c r="AF43">
        <f>Absentee!AD43+Poll!AD43</f>
        <v>0</v>
      </c>
      <c r="AG43">
        <f>Absentee!AE43+Poll!AE43</f>
        <v>0</v>
      </c>
      <c r="AH43">
        <f>Absentee!AF43+Poll!AF43</f>
        <v>0</v>
      </c>
      <c r="AJ43">
        <f>Absentee!AH43+Poll!AH43</f>
        <v>0</v>
      </c>
      <c r="AK43">
        <f>Absentee!AI43+Poll!AI43</f>
        <v>0</v>
      </c>
      <c r="AL43">
        <f>Absentee!AJ43+Poll!AJ43</f>
        <v>0</v>
      </c>
      <c r="AM43">
        <f>Absentee!AK43+Poll!AK43</f>
        <v>0</v>
      </c>
      <c r="AO43">
        <f>Absentee!AM43+Poll!AM43</f>
        <v>0</v>
      </c>
      <c r="AP43">
        <f>Absentee!AN43+Poll!AN43</f>
        <v>0</v>
      </c>
      <c r="AQ43">
        <f>Absentee!AO43+Poll!AO43</f>
        <v>0</v>
      </c>
      <c r="AR43">
        <f>Absentee!AP43+Poll!AP43</f>
        <v>0</v>
      </c>
      <c r="AT43">
        <f>Absentee!AR43+Poll!AR43</f>
        <v>212</v>
      </c>
      <c r="AU43">
        <f>Absentee!AS43+Poll!AS43</f>
        <v>283</v>
      </c>
      <c r="AV43">
        <f>Absentee!AT43+Poll!AT43</f>
        <v>19</v>
      </c>
      <c r="AW43">
        <f>Absentee!AU43+Poll!AU43</f>
        <v>377</v>
      </c>
      <c r="AX43">
        <f>Absentee!AV43+Poll!AV43</f>
        <v>344</v>
      </c>
      <c r="AY43">
        <f>Absentee!AW43+Poll!AW43</f>
        <v>265</v>
      </c>
      <c r="AZ43">
        <f>Absentee!AX43+Poll!AX43</f>
        <v>97</v>
      </c>
      <c r="BA43">
        <f>Absentee!AY43+Poll!AY43</f>
        <v>0</v>
      </c>
      <c r="BB43">
        <f>Absentee!AZ43+Poll!AZ43</f>
        <v>0</v>
      </c>
      <c r="BC43">
        <f>Absentee!BA43+Poll!BA43</f>
        <v>0</v>
      </c>
      <c r="BE43">
        <f>Absentee!BJ43+Poll!BC43</f>
        <v>5567</v>
      </c>
      <c r="BF43">
        <f>Absentee!BD43+Poll!BD43</f>
        <v>612</v>
      </c>
    </row>
    <row r="44" spans="1:58">
      <c r="A44" t="s">
        <v>94</v>
      </c>
      <c r="B44" s="2" t="str">
        <f>IF(ISBLANK(Absentee!B44),"None",IF(ISBLANK(Poll!B44),"Abs Only","All"))</f>
        <v>None</v>
      </c>
      <c r="D44">
        <f>Absentee!B44+Poll!B44</f>
        <v>0</v>
      </c>
      <c r="E44">
        <f>Absentee!C44+Poll!C44</f>
        <v>0</v>
      </c>
      <c r="F44">
        <f>Absentee!D44+Poll!D44</f>
        <v>0</v>
      </c>
      <c r="G44">
        <f>Absentee!E44+Poll!E44</f>
        <v>0</v>
      </c>
      <c r="H44">
        <f>Absentee!F44+Poll!F44</f>
        <v>0</v>
      </c>
      <c r="I44">
        <f>Absentee!G44+Poll!G44</f>
        <v>0</v>
      </c>
      <c r="J44">
        <f>Absentee!H44+Poll!H44</f>
        <v>0</v>
      </c>
      <c r="K44">
        <f>Absentee!I44+Poll!I44</f>
        <v>0</v>
      </c>
      <c r="L44">
        <f>Absentee!J44+Poll!J44</f>
        <v>0</v>
      </c>
      <c r="M44">
        <f>Absentee!K44+Poll!K44</f>
        <v>0</v>
      </c>
      <c r="N44">
        <f>Absentee!L44+Poll!L44</f>
        <v>0</v>
      </c>
      <c r="O44">
        <f>Absentee!M44+Poll!M44</f>
        <v>0</v>
      </c>
      <c r="P44">
        <f>Absentee!N44+Poll!N44</f>
        <v>0</v>
      </c>
      <c r="Q44">
        <f>Absentee!O44+Poll!O44</f>
        <v>0</v>
      </c>
      <c r="R44">
        <f>Absentee!P44+Poll!P44</f>
        <v>0</v>
      </c>
      <c r="T44">
        <f>Absentee!R44+Poll!R44</f>
        <v>0</v>
      </c>
      <c r="U44">
        <f>Absentee!S44+Poll!S44</f>
        <v>0</v>
      </c>
      <c r="V44">
        <f>Absentee!T44+Poll!T44</f>
        <v>0</v>
      </c>
      <c r="W44">
        <f>Absentee!U44+Poll!U44</f>
        <v>0</v>
      </c>
      <c r="X44">
        <f>Absentee!V44+Poll!V44</f>
        <v>0</v>
      </c>
      <c r="Z44">
        <f>Absentee!X44+Poll!X44</f>
        <v>0</v>
      </c>
      <c r="AA44">
        <f>Absentee!Y44+Poll!Y44</f>
        <v>0</v>
      </c>
      <c r="AB44">
        <f>Absentee!Z44+Poll!Z44</f>
        <v>0</v>
      </c>
      <c r="AC44">
        <f>Absentee!AA44+Poll!AA44</f>
        <v>0</v>
      </c>
      <c r="AE44">
        <f>Absentee!AC44+Poll!AC44</f>
        <v>0</v>
      </c>
      <c r="AF44">
        <f>Absentee!AD44+Poll!AD44</f>
        <v>0</v>
      </c>
      <c r="AG44">
        <f>Absentee!AE44+Poll!AE44</f>
        <v>0</v>
      </c>
      <c r="AH44">
        <f>Absentee!AF44+Poll!AF44</f>
        <v>0</v>
      </c>
      <c r="AJ44">
        <f>Absentee!AH44+Poll!AH44</f>
        <v>0</v>
      </c>
      <c r="AK44">
        <f>Absentee!AI44+Poll!AI44</f>
        <v>0</v>
      </c>
      <c r="AL44">
        <f>Absentee!AJ44+Poll!AJ44</f>
        <v>0</v>
      </c>
      <c r="AM44">
        <f>Absentee!AK44+Poll!AK44</f>
        <v>0</v>
      </c>
      <c r="AO44">
        <f>Absentee!AM44+Poll!AM44</f>
        <v>0</v>
      </c>
      <c r="AP44">
        <f>Absentee!AN44+Poll!AN44</f>
        <v>0</v>
      </c>
      <c r="AQ44">
        <f>Absentee!AO44+Poll!AO44</f>
        <v>0</v>
      </c>
      <c r="AR44">
        <f>Absentee!AP44+Poll!AP44</f>
        <v>0</v>
      </c>
      <c r="AT44">
        <f>Absentee!AR44+Poll!AR44</f>
        <v>0</v>
      </c>
      <c r="AU44">
        <f>Absentee!AS44+Poll!AS44</f>
        <v>0</v>
      </c>
      <c r="AV44">
        <f>Absentee!AT44+Poll!AT44</f>
        <v>0</v>
      </c>
      <c r="AW44">
        <f>Absentee!AU44+Poll!AU44</f>
        <v>0</v>
      </c>
      <c r="AX44">
        <f>Absentee!AV44+Poll!AV44</f>
        <v>0</v>
      </c>
      <c r="AY44">
        <f>Absentee!AW44+Poll!AW44</f>
        <v>0</v>
      </c>
      <c r="AZ44">
        <f>Absentee!AX44+Poll!AX44</f>
        <v>0</v>
      </c>
      <c r="BA44">
        <f>Absentee!AY44+Poll!AY44</f>
        <v>0</v>
      </c>
      <c r="BB44">
        <f>Absentee!AZ44+Poll!AZ44</f>
        <v>0</v>
      </c>
      <c r="BC44">
        <f>Absentee!BA44+Poll!BA44</f>
        <v>0</v>
      </c>
      <c r="BE44">
        <f>Absentee!BJ44+Poll!BC44</f>
        <v>0</v>
      </c>
      <c r="BF44">
        <f>Absentee!BD44+Poll!BD44</f>
        <v>0</v>
      </c>
    </row>
    <row r="45" spans="1:58">
      <c r="A45" t="s">
        <v>93</v>
      </c>
      <c r="B45" s="2" t="str">
        <f>IF(ISBLANK(Absentee!B45),"None",IF(ISBLANK(Poll!B45),"Abs Only","All"))</f>
        <v>None</v>
      </c>
      <c r="D45">
        <f>Absentee!B45+Poll!B45</f>
        <v>0</v>
      </c>
      <c r="E45">
        <f>Absentee!C45+Poll!C45</f>
        <v>0</v>
      </c>
      <c r="F45">
        <f>Absentee!D45+Poll!D45</f>
        <v>0</v>
      </c>
      <c r="G45">
        <f>Absentee!E45+Poll!E45</f>
        <v>0</v>
      </c>
      <c r="H45">
        <f>Absentee!F45+Poll!F45</f>
        <v>0</v>
      </c>
      <c r="I45">
        <f>Absentee!G45+Poll!G45</f>
        <v>0</v>
      </c>
      <c r="J45">
        <f>Absentee!H45+Poll!H45</f>
        <v>0</v>
      </c>
      <c r="K45">
        <f>Absentee!I45+Poll!I45</f>
        <v>0</v>
      </c>
      <c r="L45">
        <f>Absentee!J45+Poll!J45</f>
        <v>0</v>
      </c>
      <c r="M45">
        <f>Absentee!K45+Poll!K45</f>
        <v>0</v>
      </c>
      <c r="N45">
        <f>Absentee!L45+Poll!L45</f>
        <v>0</v>
      </c>
      <c r="O45">
        <f>Absentee!M45+Poll!M45</f>
        <v>0</v>
      </c>
      <c r="P45">
        <f>Absentee!N45+Poll!N45</f>
        <v>0</v>
      </c>
      <c r="Q45">
        <f>Absentee!O45+Poll!O45</f>
        <v>0</v>
      </c>
      <c r="R45">
        <f>Absentee!P45+Poll!P45</f>
        <v>0</v>
      </c>
      <c r="T45">
        <f>Absentee!R45+Poll!R45</f>
        <v>0</v>
      </c>
      <c r="U45">
        <f>Absentee!S45+Poll!S45</f>
        <v>0</v>
      </c>
      <c r="V45">
        <f>Absentee!T45+Poll!T45</f>
        <v>0</v>
      </c>
      <c r="W45">
        <f>Absentee!U45+Poll!U45</f>
        <v>0</v>
      </c>
      <c r="X45">
        <f>Absentee!V45+Poll!V45</f>
        <v>0</v>
      </c>
      <c r="Z45">
        <f>Absentee!X45+Poll!X45</f>
        <v>0</v>
      </c>
      <c r="AA45">
        <f>Absentee!Y45+Poll!Y45</f>
        <v>0</v>
      </c>
      <c r="AB45">
        <f>Absentee!Z45+Poll!Z45</f>
        <v>0</v>
      </c>
      <c r="AC45">
        <f>Absentee!AA45+Poll!AA45</f>
        <v>0</v>
      </c>
      <c r="AE45">
        <f>Absentee!AC45+Poll!AC45</f>
        <v>0</v>
      </c>
      <c r="AF45">
        <f>Absentee!AD45+Poll!AD45</f>
        <v>0</v>
      </c>
      <c r="AG45">
        <f>Absentee!AE45+Poll!AE45</f>
        <v>0</v>
      </c>
      <c r="AH45">
        <f>Absentee!AF45+Poll!AF45</f>
        <v>0</v>
      </c>
      <c r="AJ45">
        <f>Absentee!AH45+Poll!AH45</f>
        <v>0</v>
      </c>
      <c r="AK45">
        <f>Absentee!AI45+Poll!AI45</f>
        <v>0</v>
      </c>
      <c r="AL45">
        <f>Absentee!AJ45+Poll!AJ45</f>
        <v>0</v>
      </c>
      <c r="AM45">
        <f>Absentee!AK45+Poll!AK45</f>
        <v>0</v>
      </c>
      <c r="AO45">
        <f>Absentee!AM45+Poll!AM45</f>
        <v>0</v>
      </c>
      <c r="AP45">
        <f>Absentee!AN45+Poll!AN45</f>
        <v>0</v>
      </c>
      <c r="AQ45">
        <f>Absentee!AO45+Poll!AO45</f>
        <v>0</v>
      </c>
      <c r="AR45">
        <f>Absentee!AP45+Poll!AP45</f>
        <v>0</v>
      </c>
      <c r="AT45">
        <f>Absentee!AR45+Poll!AR45</f>
        <v>96</v>
      </c>
      <c r="AU45">
        <f>Absentee!AS45+Poll!AS45</f>
        <v>132</v>
      </c>
      <c r="AV45">
        <f>Absentee!AT45+Poll!AT45</f>
        <v>18</v>
      </c>
      <c r="AW45">
        <f>Absentee!AU45+Poll!AU45</f>
        <v>156</v>
      </c>
      <c r="AX45">
        <f>Absentee!AV45+Poll!AV45</f>
        <v>131</v>
      </c>
      <c r="AY45">
        <f>Absentee!AW45+Poll!AW45</f>
        <v>136</v>
      </c>
      <c r="AZ45">
        <f>Absentee!AX45+Poll!AX45</f>
        <v>64</v>
      </c>
      <c r="BA45">
        <f>Absentee!AY45+Poll!AY45</f>
        <v>0</v>
      </c>
      <c r="BB45">
        <f>Absentee!AZ45+Poll!AZ45</f>
        <v>1</v>
      </c>
      <c r="BC45">
        <f>Absentee!BA45+Poll!BA45</f>
        <v>2</v>
      </c>
      <c r="BE45">
        <f>Absentee!BJ45+Poll!BC45</f>
        <v>3388</v>
      </c>
      <c r="BF45">
        <f>Absentee!BD45+Poll!BD45</f>
        <v>301</v>
      </c>
    </row>
    <row r="46" spans="1:58">
      <c r="A46" t="s">
        <v>54</v>
      </c>
      <c r="B46" s="2" t="str">
        <f>IF(ISBLANK(Absentee!B46),"None",IF(ISBLANK(Poll!B46),"Abs Only","All"))</f>
        <v>None</v>
      </c>
      <c r="D46">
        <f>Absentee!B46+Poll!B46</f>
        <v>0</v>
      </c>
      <c r="E46">
        <f>Absentee!C46+Poll!C46</f>
        <v>0</v>
      </c>
      <c r="F46">
        <f>Absentee!D46+Poll!D46</f>
        <v>0</v>
      </c>
      <c r="G46">
        <f>Absentee!E46+Poll!E46</f>
        <v>0</v>
      </c>
      <c r="H46">
        <f>Absentee!F46+Poll!F46</f>
        <v>0</v>
      </c>
      <c r="I46">
        <f>Absentee!G46+Poll!G46</f>
        <v>0</v>
      </c>
      <c r="J46">
        <f>Absentee!H46+Poll!H46</f>
        <v>0</v>
      </c>
      <c r="K46">
        <f>Absentee!I46+Poll!I46</f>
        <v>0</v>
      </c>
      <c r="L46">
        <f>Absentee!J46+Poll!J46</f>
        <v>0</v>
      </c>
      <c r="M46">
        <f>Absentee!K46+Poll!K46</f>
        <v>0</v>
      </c>
      <c r="N46">
        <f>Absentee!L46+Poll!L46</f>
        <v>0</v>
      </c>
      <c r="O46">
        <f>Absentee!M46+Poll!M46</f>
        <v>0</v>
      </c>
      <c r="P46">
        <f>Absentee!N46+Poll!N46</f>
        <v>0</v>
      </c>
      <c r="Q46">
        <f>Absentee!O46+Poll!O46</f>
        <v>0</v>
      </c>
      <c r="R46">
        <f>Absentee!P46+Poll!P46</f>
        <v>0</v>
      </c>
      <c r="T46">
        <f>Absentee!R46+Poll!R46</f>
        <v>0</v>
      </c>
      <c r="U46">
        <f>Absentee!S46+Poll!S46</f>
        <v>0</v>
      </c>
      <c r="V46">
        <f>Absentee!T46+Poll!T46</f>
        <v>0</v>
      </c>
      <c r="W46">
        <f>Absentee!U46+Poll!U46</f>
        <v>0</v>
      </c>
      <c r="X46">
        <f>Absentee!V46+Poll!V46</f>
        <v>0</v>
      </c>
      <c r="Z46">
        <f>Absentee!X46+Poll!X46</f>
        <v>0</v>
      </c>
      <c r="AA46">
        <f>Absentee!Y46+Poll!Y46</f>
        <v>0</v>
      </c>
      <c r="AB46">
        <f>Absentee!Z46+Poll!Z46</f>
        <v>0</v>
      </c>
      <c r="AC46">
        <f>Absentee!AA46+Poll!AA46</f>
        <v>0</v>
      </c>
      <c r="AE46">
        <f>Absentee!AC46+Poll!AC46</f>
        <v>0</v>
      </c>
      <c r="AF46">
        <f>Absentee!AD46+Poll!AD46</f>
        <v>0</v>
      </c>
      <c r="AG46">
        <f>Absentee!AE46+Poll!AE46</f>
        <v>0</v>
      </c>
      <c r="AH46">
        <f>Absentee!AF46+Poll!AF46</f>
        <v>0</v>
      </c>
      <c r="AJ46">
        <f>Absentee!AH46+Poll!AH46</f>
        <v>0</v>
      </c>
      <c r="AK46">
        <f>Absentee!AI46+Poll!AI46</f>
        <v>0</v>
      </c>
      <c r="AL46">
        <f>Absentee!AJ46+Poll!AJ46</f>
        <v>0</v>
      </c>
      <c r="AM46">
        <f>Absentee!AK46+Poll!AK46</f>
        <v>0</v>
      </c>
      <c r="AO46">
        <f>Absentee!AM46+Poll!AM46</f>
        <v>0</v>
      </c>
      <c r="AP46">
        <f>Absentee!AN46+Poll!AN46</f>
        <v>0</v>
      </c>
      <c r="AQ46">
        <f>Absentee!AO46+Poll!AO46</f>
        <v>0</v>
      </c>
      <c r="AR46">
        <f>Absentee!AP46+Poll!AP46</f>
        <v>0</v>
      </c>
      <c r="AT46">
        <f>Absentee!AR46+Poll!AR46</f>
        <v>66</v>
      </c>
      <c r="AU46">
        <f>Absentee!AS46+Poll!AS46</f>
        <v>102</v>
      </c>
      <c r="AV46">
        <f>Absentee!AT46+Poll!AT46</f>
        <v>13</v>
      </c>
      <c r="AW46">
        <f>Absentee!AU46+Poll!AU46</f>
        <v>107</v>
      </c>
      <c r="AX46">
        <f>Absentee!AV46+Poll!AV46</f>
        <v>92</v>
      </c>
      <c r="AY46">
        <f>Absentee!AW46+Poll!AW46</f>
        <v>90</v>
      </c>
      <c r="AZ46">
        <f>Absentee!AX46+Poll!AX46</f>
        <v>44</v>
      </c>
      <c r="BA46">
        <f>Absentee!AY46+Poll!AY46</f>
        <v>0</v>
      </c>
      <c r="BB46">
        <f>Absentee!AZ46+Poll!AZ46</f>
        <v>1</v>
      </c>
      <c r="BC46">
        <f>Absentee!BA46+Poll!BA46</f>
        <v>0</v>
      </c>
      <c r="BE46">
        <f>Absentee!BJ46+Poll!BC46</f>
        <v>2999</v>
      </c>
      <c r="BF46">
        <f>Absentee!BD46+Poll!BD46</f>
        <v>210</v>
      </c>
    </row>
    <row r="47" spans="1:58">
      <c r="A47" t="s">
        <v>92</v>
      </c>
      <c r="B47" s="2" t="str">
        <f>IF(ISBLANK(Absentee!B47),"None",IF(ISBLANK(Poll!B47),"Abs Only","All"))</f>
        <v>None</v>
      </c>
      <c r="D47">
        <f>Absentee!B47+Poll!B47</f>
        <v>0</v>
      </c>
      <c r="E47">
        <f>Absentee!C47+Poll!C47</f>
        <v>0</v>
      </c>
      <c r="F47">
        <f>Absentee!D47+Poll!D47</f>
        <v>0</v>
      </c>
      <c r="G47">
        <f>Absentee!E47+Poll!E47</f>
        <v>0</v>
      </c>
      <c r="H47">
        <f>Absentee!F47+Poll!F47</f>
        <v>0</v>
      </c>
      <c r="I47">
        <f>Absentee!G47+Poll!G47</f>
        <v>0</v>
      </c>
      <c r="J47">
        <f>Absentee!H47+Poll!H47</f>
        <v>0</v>
      </c>
      <c r="K47">
        <f>Absentee!I47+Poll!I47</f>
        <v>0</v>
      </c>
      <c r="L47">
        <f>Absentee!J47+Poll!J47</f>
        <v>0</v>
      </c>
      <c r="M47">
        <f>Absentee!K47+Poll!K47</f>
        <v>0</v>
      </c>
      <c r="N47">
        <f>Absentee!L47+Poll!L47</f>
        <v>0</v>
      </c>
      <c r="O47">
        <f>Absentee!M47+Poll!M47</f>
        <v>0</v>
      </c>
      <c r="P47">
        <f>Absentee!N47+Poll!N47</f>
        <v>0</v>
      </c>
      <c r="Q47">
        <f>Absentee!O47+Poll!O47</f>
        <v>0</v>
      </c>
      <c r="R47">
        <f>Absentee!P47+Poll!P47</f>
        <v>0</v>
      </c>
      <c r="T47">
        <f>Absentee!R47+Poll!R47</f>
        <v>0</v>
      </c>
      <c r="U47">
        <f>Absentee!S47+Poll!S47</f>
        <v>0</v>
      </c>
      <c r="V47">
        <f>Absentee!T47+Poll!T47</f>
        <v>0</v>
      </c>
      <c r="W47">
        <f>Absentee!U47+Poll!U47</f>
        <v>0</v>
      </c>
      <c r="X47">
        <f>Absentee!V47+Poll!V47</f>
        <v>0</v>
      </c>
      <c r="Z47">
        <f>Absentee!X47+Poll!X47</f>
        <v>0</v>
      </c>
      <c r="AA47">
        <f>Absentee!Y47+Poll!Y47</f>
        <v>0</v>
      </c>
      <c r="AB47">
        <f>Absentee!Z47+Poll!Z47</f>
        <v>0</v>
      </c>
      <c r="AC47">
        <f>Absentee!AA47+Poll!AA47</f>
        <v>0</v>
      </c>
      <c r="AE47">
        <f>Absentee!AC47+Poll!AC47</f>
        <v>0</v>
      </c>
      <c r="AF47">
        <f>Absentee!AD47+Poll!AD47</f>
        <v>0</v>
      </c>
      <c r="AG47">
        <f>Absentee!AE47+Poll!AE47</f>
        <v>0</v>
      </c>
      <c r="AH47">
        <f>Absentee!AF47+Poll!AF47</f>
        <v>0</v>
      </c>
      <c r="AJ47">
        <f>Absentee!AH47+Poll!AH47</f>
        <v>0</v>
      </c>
      <c r="AK47">
        <f>Absentee!AI47+Poll!AI47</f>
        <v>0</v>
      </c>
      <c r="AL47">
        <f>Absentee!AJ47+Poll!AJ47</f>
        <v>0</v>
      </c>
      <c r="AM47">
        <f>Absentee!AK47+Poll!AK47</f>
        <v>0</v>
      </c>
      <c r="AO47">
        <f>Absentee!AM47+Poll!AM47</f>
        <v>0</v>
      </c>
      <c r="AP47">
        <f>Absentee!AN47+Poll!AN47</f>
        <v>0</v>
      </c>
      <c r="AQ47">
        <f>Absentee!AO47+Poll!AO47</f>
        <v>0</v>
      </c>
      <c r="AR47">
        <f>Absentee!AP47+Poll!AP47</f>
        <v>0</v>
      </c>
      <c r="AT47">
        <f>Absentee!AR47+Poll!AR47</f>
        <v>0</v>
      </c>
      <c r="AU47">
        <f>Absentee!AS47+Poll!AS47</f>
        <v>0</v>
      </c>
      <c r="AV47">
        <f>Absentee!AT47+Poll!AT47</f>
        <v>0</v>
      </c>
      <c r="AW47">
        <f>Absentee!AU47+Poll!AU47</f>
        <v>0</v>
      </c>
      <c r="AX47">
        <f>Absentee!AV47+Poll!AV47</f>
        <v>0</v>
      </c>
      <c r="AY47">
        <f>Absentee!AW47+Poll!AW47</f>
        <v>0</v>
      </c>
      <c r="AZ47">
        <f>Absentee!AX47+Poll!AX47</f>
        <v>0</v>
      </c>
      <c r="BA47">
        <f>Absentee!AY47+Poll!AY47</f>
        <v>0</v>
      </c>
      <c r="BB47">
        <f>Absentee!AZ47+Poll!AZ47</f>
        <v>0</v>
      </c>
      <c r="BC47">
        <f>Absentee!BA47+Poll!BA47</f>
        <v>0</v>
      </c>
      <c r="BE47">
        <f>Absentee!BJ47+Poll!BC47</f>
        <v>0</v>
      </c>
      <c r="BF47">
        <f>Absentee!BD47+Poll!BD47</f>
        <v>0</v>
      </c>
    </row>
  </sheetData>
  <sortState ref="A2:A47">
    <sortCondition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A15" sqref="A15"/>
    </sheetView>
  </sheetViews>
  <sheetFormatPr defaultRowHeight="15"/>
  <cols>
    <col min="1" max="1" width="12.85546875" bestFit="1" customWidth="1"/>
    <col min="2" max="2" width="12.42578125" bestFit="1" customWidth="1"/>
    <col min="3" max="3" width="13.5703125" bestFit="1" customWidth="1"/>
    <col min="4" max="4" width="17.7109375" bestFit="1" customWidth="1"/>
    <col min="5" max="5" width="12.28515625" bestFit="1" customWidth="1"/>
    <col min="6" max="6" width="12.140625" bestFit="1" customWidth="1"/>
    <col min="7" max="7" width="14" bestFit="1" customWidth="1"/>
    <col min="8" max="8" width="13.42578125" bestFit="1" customWidth="1"/>
    <col min="9" max="9" width="17.5703125" bestFit="1" customWidth="1"/>
    <col min="10" max="10" width="15.42578125" bestFit="1" customWidth="1"/>
    <col min="11" max="11" width="11.42578125" bestFit="1" customWidth="1"/>
    <col min="12" max="12" width="11.140625" bestFit="1" customWidth="1"/>
    <col min="13" max="13" width="13.42578125" bestFit="1" customWidth="1"/>
    <col min="14" max="14" width="9.7109375" customWidth="1"/>
    <col min="15" max="15" width="12.85546875" bestFit="1" customWidth="1"/>
    <col min="17" max="17" width="12.85546875" bestFit="1" customWidth="1"/>
    <col min="18" max="18" width="12.42578125" bestFit="1" customWidth="1"/>
    <col min="19" max="19" width="9.7109375" bestFit="1" customWidth="1"/>
    <col min="20" max="20" width="8.28515625" bestFit="1" customWidth="1"/>
    <col min="21" max="21" width="12.28515625" bestFit="1" customWidth="1"/>
    <col min="23" max="23" width="13.42578125" bestFit="1" customWidth="1"/>
    <col min="24" max="24" width="9.85546875" bestFit="1" customWidth="1"/>
    <col min="25" max="25" width="8.28515625" bestFit="1" customWidth="1"/>
    <col min="26" max="26" width="12.28515625" bestFit="1" customWidth="1"/>
    <col min="28" max="28" width="11.5703125" bestFit="1" customWidth="1"/>
    <col min="29" max="29" width="11.28515625" bestFit="1" customWidth="1"/>
    <col min="30" max="30" width="13.5703125" bestFit="1" customWidth="1"/>
    <col min="31" max="31" width="17.7109375" bestFit="1" customWidth="1"/>
    <col min="33" max="33" width="11.42578125" bestFit="1" customWidth="1"/>
    <col min="34" max="34" width="11.140625" bestFit="1" customWidth="1"/>
    <col min="35" max="35" width="13.42578125" bestFit="1" customWidth="1"/>
    <col min="36" max="36" width="17.5703125" bestFit="1" customWidth="1"/>
    <col min="38" max="38" width="11.42578125" bestFit="1" customWidth="1"/>
    <col min="39" max="39" width="11.140625" bestFit="1" customWidth="1"/>
    <col min="40" max="40" width="13.42578125" bestFit="1" customWidth="1"/>
    <col min="41" max="41" width="17.5703125" bestFit="1" customWidth="1"/>
    <col min="43" max="43" width="11.140625" bestFit="1" customWidth="1"/>
    <col min="44" max="44" width="12" bestFit="1" customWidth="1"/>
    <col min="45" max="45" width="8.7109375" bestFit="1" customWidth="1"/>
    <col min="46" max="46" width="10.85546875" bestFit="1" customWidth="1"/>
    <col min="47" max="47" width="11.140625" bestFit="1" customWidth="1"/>
    <col min="48" max="48" width="12.140625" bestFit="1" customWidth="1"/>
    <col min="49" max="49" width="14" bestFit="1" customWidth="1"/>
    <col min="50" max="50" width="11.28515625" bestFit="1" customWidth="1"/>
    <col min="51" max="51" width="9.28515625" bestFit="1" customWidth="1"/>
    <col min="52" max="52" width="13.28515625" bestFit="1" customWidth="1"/>
    <col min="54" max="54" width="4.140625" bestFit="1" customWidth="1"/>
    <col min="55" max="55" width="4.5703125" bestFit="1" customWidth="1"/>
  </cols>
  <sheetData>
    <row r="1" spans="1:15" ht="21">
      <c r="A1" s="23" t="s">
        <v>95</v>
      </c>
      <c r="B1" s="23"/>
      <c r="C1" s="23"/>
    </row>
    <row r="2" spans="1:15" s="20" customFormat="1" ht="15.75">
      <c r="A2" s="21" t="s">
        <v>122</v>
      </c>
      <c r="B2" s="19"/>
      <c r="C2" s="19"/>
    </row>
    <row r="3" spans="1:15" s="15" customFormat="1">
      <c r="A3" s="15" t="s">
        <v>96</v>
      </c>
      <c r="B3" s="15" t="s">
        <v>97</v>
      </c>
      <c r="C3" s="15" t="s">
        <v>98</v>
      </c>
      <c r="D3" s="15" t="s">
        <v>99</v>
      </c>
      <c r="E3" s="15" t="s">
        <v>100</v>
      </c>
      <c r="F3" s="15" t="s">
        <v>101</v>
      </c>
      <c r="G3" s="15" t="s">
        <v>102</v>
      </c>
      <c r="H3" s="15" t="s">
        <v>103</v>
      </c>
      <c r="I3" s="15" t="s">
        <v>104</v>
      </c>
      <c r="J3" s="15" t="s">
        <v>105</v>
      </c>
      <c r="K3" s="15" t="s">
        <v>106</v>
      </c>
      <c r="L3" s="15" t="s">
        <v>107</v>
      </c>
      <c r="M3" s="15" t="s">
        <v>108</v>
      </c>
      <c r="N3" s="15" t="s">
        <v>109</v>
      </c>
      <c r="O3" s="15" t="s">
        <v>110</v>
      </c>
    </row>
    <row r="4" spans="1:15" s="14" customFormat="1">
      <c r="A4" s="14">
        <f>SUM(Combined!D2:D47)</f>
        <v>2215</v>
      </c>
      <c r="B4" s="14">
        <f>SUM(Combined!E2:E47)</f>
        <v>3530</v>
      </c>
      <c r="C4" s="14">
        <f>SUM(Combined!F2:F47)</f>
        <v>3545</v>
      </c>
      <c r="D4" s="14">
        <f>SUM(Combined!G2:G47)</f>
        <v>6888</v>
      </c>
      <c r="E4" s="14">
        <f>SUM(Combined!H2:H47)</f>
        <v>8615</v>
      </c>
      <c r="F4" s="14">
        <f>SUM(Combined!I2:I47)</f>
        <v>6122</v>
      </c>
      <c r="G4" s="14">
        <f>SUM(Combined!J2:J47)</f>
        <v>2457</v>
      </c>
      <c r="H4" s="14">
        <f>SUM(Combined!K2:K47)</f>
        <v>2181</v>
      </c>
      <c r="I4" s="14">
        <f>SUM(Combined!L2:L47)</f>
        <v>1518</v>
      </c>
      <c r="J4" s="14">
        <f>SUM(Combined!M2:M47)</f>
        <v>5860</v>
      </c>
      <c r="K4" s="14">
        <f>SUM(Combined!N2:N47)</f>
        <v>1111</v>
      </c>
      <c r="L4" s="14">
        <f>SUM(Combined!O2:O47)</f>
        <v>4362</v>
      </c>
      <c r="M4" s="14">
        <f>SUM(Combined!P2:P47)</f>
        <v>14</v>
      </c>
      <c r="N4" s="14">
        <f>SUM(Combined!Q2:Q47)</f>
        <v>103</v>
      </c>
      <c r="O4" s="14">
        <f>SUM(Combined!R2:R47)</f>
        <v>124</v>
      </c>
    </row>
    <row r="5" spans="1:15" ht="15.75">
      <c r="A5" s="21" t="s">
        <v>123</v>
      </c>
      <c r="G5" s="21" t="s">
        <v>124</v>
      </c>
    </row>
    <row r="6" spans="1:15" s="16" customFormat="1">
      <c r="A6" s="17" t="s">
        <v>111</v>
      </c>
      <c r="B6" s="17" t="s">
        <v>112</v>
      </c>
      <c r="C6" s="15" t="s">
        <v>108</v>
      </c>
      <c r="D6" s="15" t="s">
        <v>109</v>
      </c>
      <c r="E6" s="15" t="s">
        <v>110</v>
      </c>
      <c r="F6" s="15"/>
      <c r="G6" s="18" t="s">
        <v>113</v>
      </c>
      <c r="H6" s="15" t="s">
        <v>108</v>
      </c>
      <c r="I6" s="15" t="s">
        <v>109</v>
      </c>
      <c r="J6" s="15" t="s">
        <v>110</v>
      </c>
      <c r="K6" s="15"/>
    </row>
    <row r="7" spans="1:15">
      <c r="A7" s="14">
        <f>SUM(Combined!T2:T47)</f>
        <v>10335</v>
      </c>
      <c r="B7" s="14">
        <f>SUM(Combined!U2:U47)</f>
        <v>6343</v>
      </c>
      <c r="C7" s="14">
        <f>SUM(Combined!V2:V47)</f>
        <v>12</v>
      </c>
      <c r="D7" s="14">
        <f>SUM(Combined!W2:W47)</f>
        <v>2345</v>
      </c>
      <c r="E7" s="14">
        <f>SUM(Combined!X2:X47)</f>
        <v>23</v>
      </c>
      <c r="F7" s="14"/>
      <c r="G7" s="14">
        <f>SUM(Combined!Z2:Z47)</f>
        <v>12226</v>
      </c>
      <c r="H7" s="14">
        <f>SUM(Combined!AA2:AA47)</f>
        <v>527</v>
      </c>
      <c r="I7" s="14">
        <f>SUM(Combined!AB2:AB47)</f>
        <v>6293</v>
      </c>
      <c r="J7" s="14">
        <f>SUM(Combined!AC2:AC47)</f>
        <v>12</v>
      </c>
      <c r="K7" s="14"/>
    </row>
    <row r="8" spans="1:15" ht="15.75">
      <c r="A8" s="21" t="s">
        <v>125</v>
      </c>
    </row>
    <row r="9" spans="1:15" s="16" customFormat="1">
      <c r="A9" s="15" t="s">
        <v>32</v>
      </c>
      <c r="B9" s="15" t="s">
        <v>33</v>
      </c>
      <c r="C9" s="15" t="s">
        <v>34</v>
      </c>
      <c r="D9" s="15" t="s">
        <v>35</v>
      </c>
      <c r="E9" s="15"/>
      <c r="F9" s="15" t="s">
        <v>36</v>
      </c>
      <c r="G9" s="15" t="s">
        <v>37</v>
      </c>
      <c r="H9" s="15" t="s">
        <v>38</v>
      </c>
      <c r="I9" s="15" t="s">
        <v>39</v>
      </c>
      <c r="J9" s="15"/>
      <c r="K9" s="15" t="s">
        <v>40</v>
      </c>
      <c r="L9" s="15" t="s">
        <v>41</v>
      </c>
      <c r="M9" s="15" t="s">
        <v>42</v>
      </c>
      <c r="N9" s="15" t="s">
        <v>43</v>
      </c>
      <c r="O9" s="15"/>
    </row>
    <row r="10" spans="1:15">
      <c r="A10" s="14">
        <f>SUM(Combined!AE2:AE47)</f>
        <v>4001</v>
      </c>
      <c r="B10" s="14">
        <f>SUM(Combined!AF2:AF47)</f>
        <v>11602</v>
      </c>
      <c r="C10" s="14">
        <f>SUM(Combined!AG2:AG47)</f>
        <v>3441</v>
      </c>
      <c r="D10" s="14">
        <f>SUM(Combined!AH2:AH47)</f>
        <v>14</v>
      </c>
      <c r="E10" s="14"/>
      <c r="F10" s="14">
        <f>SUM(Combined!AJ2:AJ47)</f>
        <v>7482</v>
      </c>
      <c r="G10" s="14">
        <f>SUM(Combined!AK2:AK47)</f>
        <v>7439</v>
      </c>
      <c r="H10" s="14">
        <f>SUM(Combined!AL2:AL47)</f>
        <v>4123</v>
      </c>
      <c r="I10" s="14">
        <f>SUM(Combined!AM2:AM47)</f>
        <v>14</v>
      </c>
      <c r="J10" s="14"/>
      <c r="K10" s="14">
        <f>SUM(Combined!AO2:AO47)</f>
        <v>6537</v>
      </c>
      <c r="L10" s="14">
        <f>SUM(Combined!AP2:AP47)</f>
        <v>8248</v>
      </c>
      <c r="M10" s="14">
        <f>SUM(Combined!AQ2:AQ47)</f>
        <v>4260</v>
      </c>
      <c r="N10" s="14">
        <f>SUM(Combined!AR2:AR47)</f>
        <v>13</v>
      </c>
      <c r="O10" s="14"/>
    </row>
    <row r="11" spans="1:15" ht="15.75">
      <c r="A11" s="21" t="s">
        <v>126</v>
      </c>
    </row>
    <row r="12" spans="1:15" s="16" customFormat="1">
      <c r="A12" s="17" t="s">
        <v>114</v>
      </c>
      <c r="B12" s="18" t="s">
        <v>115</v>
      </c>
      <c r="C12" s="18" t="s">
        <v>116</v>
      </c>
      <c r="D12" s="18" t="s">
        <v>117</v>
      </c>
      <c r="E12" s="18" t="s">
        <v>118</v>
      </c>
      <c r="F12" s="18" t="s">
        <v>119</v>
      </c>
      <c r="G12" s="18" t="s">
        <v>120</v>
      </c>
      <c r="H12" s="15" t="s">
        <v>121</v>
      </c>
      <c r="I12" s="15" t="s">
        <v>109</v>
      </c>
      <c r="J12" s="15" t="s">
        <v>110</v>
      </c>
      <c r="K12" s="15"/>
    </row>
    <row r="13" spans="1:15">
      <c r="A13" s="14">
        <f>SUM(Combined!AT2:AT47)</f>
        <v>5297</v>
      </c>
      <c r="B13" s="14">
        <f>SUM(Combined!AU2:AU47)</f>
        <v>7504</v>
      </c>
      <c r="C13" s="14">
        <f>SUM(Combined!AV2:AV47)</f>
        <v>1083</v>
      </c>
      <c r="D13" s="14">
        <f>SUM(Combined!AW2:AW47)</f>
        <v>8171</v>
      </c>
      <c r="E13" s="14">
        <f>SUM(Combined!AX2:AX47)</f>
        <v>7195</v>
      </c>
      <c r="F13" s="14">
        <f>SUM(Combined!AY2:AY47)</f>
        <v>10823</v>
      </c>
      <c r="G13" s="14">
        <f>SUM(Combined!AZ2:AZ47)</f>
        <v>7696</v>
      </c>
      <c r="H13" s="14">
        <f>SUM(Combined!BA2:BA47)</f>
        <v>21</v>
      </c>
      <c r="I13" s="14">
        <f>SUM(Combined!BB2:BB47)</f>
        <v>549</v>
      </c>
      <c r="J13" s="14">
        <f>SUM(Combined!BC2:BC47)</f>
        <v>36</v>
      </c>
      <c r="K13" s="14"/>
    </row>
    <row r="14" spans="1:15" ht="15.75">
      <c r="A14" s="21" t="s">
        <v>128</v>
      </c>
      <c r="D14" s="21" t="s">
        <v>127</v>
      </c>
    </row>
    <row r="15" spans="1:15" s="16" customFormat="1">
      <c r="A15" s="15" t="s">
        <v>47</v>
      </c>
      <c r="B15" s="15" t="s">
        <v>48</v>
      </c>
      <c r="D15" s="16" t="s">
        <v>47</v>
      </c>
      <c r="E15" s="16" t="s">
        <v>48</v>
      </c>
    </row>
    <row r="16" spans="1:15">
      <c r="A16" s="14">
        <f>SUM(Combined!BE2:BE47)</f>
        <v>111221</v>
      </c>
      <c r="B16" s="14">
        <f>SUM(Combined!BF2:BF47)</f>
        <v>20343</v>
      </c>
      <c r="D16">
        <f>SUM(Combined!BE2:BE40)</f>
        <v>97672</v>
      </c>
      <c r="E16">
        <f>SUM(Combined!BF2:BF40)</f>
        <v>19058</v>
      </c>
    </row>
    <row r="17" spans="2:5" s="22" customFormat="1">
      <c r="B17" s="22">
        <f>B16/A16</f>
        <v>0.18290610586130318</v>
      </c>
      <c r="E17" s="22">
        <f>E16/D16</f>
        <v>0.19512245065115899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Absentee</vt:lpstr>
      <vt:lpstr>Poll</vt:lpstr>
      <vt:lpstr>Combined</vt:lpstr>
      <vt:lpstr>Sum Totals</vt:lpstr>
    </vt:vector>
  </TitlesOfParts>
  <Company>Claremont McKenna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Systems</dc:creator>
  <cp:lastModifiedBy>Information Systems</cp:lastModifiedBy>
  <cp:lastPrinted>2013-04-04T06:50:43Z</cp:lastPrinted>
  <dcterms:created xsi:type="dcterms:W3CDTF">2013-03-26T18:10:36Z</dcterms:created>
  <dcterms:modified xsi:type="dcterms:W3CDTF">2013-04-04T07:29:38Z</dcterms:modified>
</cp:coreProperties>
</file>